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4875" yWindow="-21465" windowWidth="24135" windowHeight="12045" activeTab="1"/>
  </bookViews>
  <sheets>
    <sheet name="Awards" sheetId="1" r:id="rId1"/>
    <sheet name="Proposals" sheetId="2" r:id="rId2"/>
  </sheet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" i="2"/>
  <c r="D7" i="1" l="1"/>
</calcChain>
</file>

<file path=xl/sharedStrings.xml><?xml version="1.0" encoding="utf-8"?>
<sst xmlns="http://schemas.openxmlformats.org/spreadsheetml/2006/main" count="699" uniqueCount="323">
  <si>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</si>
  <si>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</si>
  <si>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</si>
  <si>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</si>
  <si>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</si>
  <si>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</si>
  <si>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</si>
  <si>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</si>
  <si>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</si>
  <si>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</si>
  <si>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</si>
  <si>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</si>
  <si>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</si>
  <si>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</si>
  <si>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</si>
  <si>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</si>
  <si>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</si>
  <si>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</si>
  <si>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</si>
  <si>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</si>
  <si>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</si>
  <si>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</si>
  <si>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</si>
  <si>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</si>
  <si>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</si>
  <si>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</si>
  <si>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</si>
  <si>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</si>
  <si>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</si>
  <si>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March 2013</t>
  </si>
  <si>
    <t>Robison, Richard</t>
  </si>
  <si>
    <t>Solutions BioMed</t>
  </si>
  <si>
    <t>Antimicrobial Materials and Select Agents</t>
  </si>
  <si>
    <t>R0602144</t>
  </si>
  <si>
    <t>C</t>
  </si>
  <si>
    <t>M&amp;MB</t>
  </si>
  <si>
    <t>LSCI</t>
  </si>
  <si>
    <t>Garrett, Sandra</t>
  </si>
  <si>
    <t>Lost Paws</t>
  </si>
  <si>
    <t>Pre-Vet Preceptorship</t>
  </si>
  <si>
    <t>R0602182</t>
  </si>
  <si>
    <t>ORCA</t>
  </si>
  <si>
    <t>Saito, Mitsuru</t>
  </si>
  <si>
    <t>Iowa Dept of Transportation</t>
  </si>
  <si>
    <t>Aurora project: Cameras and operational impact of remote road condition monitoring</t>
  </si>
  <si>
    <t>R0492035</t>
  </si>
  <si>
    <t>N</t>
  </si>
  <si>
    <t>CEEn</t>
  </si>
  <si>
    <t>E&amp;T</t>
  </si>
  <si>
    <t>Jacoby, Wade</t>
  </si>
  <si>
    <t>European Union</t>
  </si>
  <si>
    <t>Utah Engages the European Union</t>
  </si>
  <si>
    <t>R0492036</t>
  </si>
  <si>
    <t>POLISCI</t>
  </si>
  <si>
    <t>FHSS</t>
  </si>
  <si>
    <t>Rice, Michael</t>
  </si>
  <si>
    <t>U.S. Army PEO STRI</t>
  </si>
  <si>
    <t>Preamble assisted equalization for aeronautical telemetry</t>
  </si>
  <si>
    <t>R0202386</t>
  </si>
  <si>
    <t>ECEn</t>
  </si>
  <si>
    <t>Long, David</t>
  </si>
  <si>
    <t>Jet Propulsion Lab</t>
  </si>
  <si>
    <t>BYU support for QuickSCAT Senior Review Activities</t>
  </si>
  <si>
    <t>R0302452</t>
  </si>
  <si>
    <t>Hawkins, Aaron</t>
  </si>
  <si>
    <t>UC Santa Cruz (NIH)</t>
  </si>
  <si>
    <t>A dual-nanopore instrument for single DNA measurements and control</t>
  </si>
  <si>
    <t>R0302462</t>
  </si>
  <si>
    <t>Wirthlin, Michael</t>
  </si>
  <si>
    <t>NSF</t>
  </si>
  <si>
    <t>CHREC Phase II - BYU Site</t>
  </si>
  <si>
    <t>R0112225</t>
  </si>
  <si>
    <t>Nelson, Brent</t>
  </si>
  <si>
    <t>Hutchings, Brad</t>
  </si>
  <si>
    <t>w/Wirthlin, Michael</t>
  </si>
  <si>
    <t>McLain, Tim</t>
  </si>
  <si>
    <t>I/UCRC Phase I: Center for Unmanned Aircraft Systems</t>
  </si>
  <si>
    <t>R0112200</t>
  </si>
  <si>
    <t>ME</t>
  </si>
  <si>
    <t>Sites, Jack</t>
  </si>
  <si>
    <t>Collaborative Research: Quantifying Climate Extinction Risks for Lizards, Amphibians, Fishes, and Plants</t>
  </si>
  <si>
    <t>R0112226</t>
  </si>
  <si>
    <t>BIO</t>
  </si>
  <si>
    <t>Brown, Ralph</t>
  </si>
  <si>
    <t>Rural Soc. Society</t>
  </si>
  <si>
    <t>Support for Executive Director / Treasurer</t>
  </si>
  <si>
    <t>R0502112</t>
  </si>
  <si>
    <t>SOC</t>
  </si>
  <si>
    <t>Investigation of Novel Coating Materials</t>
  </si>
  <si>
    <t>SNL (DOE)</t>
  </si>
  <si>
    <t>Savage, Paul</t>
  </si>
  <si>
    <t>R0302496</t>
  </si>
  <si>
    <t>CHMBIO</t>
  </si>
  <si>
    <t>P&amp;MS</t>
  </si>
  <si>
    <t>Wheeler, Nicholas</t>
  </si>
  <si>
    <t>U of CO (European Union)</t>
  </si>
  <si>
    <t>EU State-Building Strategies in the Balkans</t>
  </si>
  <si>
    <t>R0492037</t>
  </si>
  <si>
    <t>Jensen, Greg</t>
  </si>
  <si>
    <t>Boeing</t>
  </si>
  <si>
    <t>Collaborative Senior Design Project; Continuation</t>
  </si>
  <si>
    <t>R0602365</t>
  </si>
  <si>
    <t>Red, Ed</t>
  </si>
  <si>
    <t>Udall, Joshua</t>
  </si>
  <si>
    <t xml:space="preserve">Cotton, Inc. </t>
  </si>
  <si>
    <t>ReSequencing the Genomes of Polyploid Cotton</t>
  </si>
  <si>
    <t>R0602410</t>
  </si>
  <si>
    <t>P&amp;WS</t>
  </si>
  <si>
    <t>Buskirk, Alan</t>
  </si>
  <si>
    <t>Yale (NIH)</t>
  </si>
  <si>
    <t>Mechanisms of Ribosomal Reactions</t>
  </si>
  <si>
    <t>R0302455</t>
  </si>
  <si>
    <t>Hart, Gus</t>
  </si>
  <si>
    <t>NETL/DOE</t>
  </si>
  <si>
    <t>Novel Alloys via a Computational Approach</t>
  </si>
  <si>
    <t>R0302490</t>
  </si>
  <si>
    <t>P&amp;A</t>
  </si>
  <si>
    <t>Bigler, Erin</t>
  </si>
  <si>
    <t>Baylor (NIH)</t>
  </si>
  <si>
    <t>Neurobehavioral Outcome of Head Injury to Children</t>
  </si>
  <si>
    <t>R0302403</t>
  </si>
  <si>
    <t>PSYCH</t>
  </si>
  <si>
    <t>Austin, Daniel</t>
  </si>
  <si>
    <t>NASA</t>
  </si>
  <si>
    <t>Microfabricated Dual Mass Spectrometer for Planetary Exploration</t>
  </si>
  <si>
    <t>R0162009</t>
  </si>
  <si>
    <t>Linford, Matt</t>
  </si>
  <si>
    <t>US Synthetic</t>
  </si>
  <si>
    <t>Development of Diamond Materials for Chromatography</t>
  </si>
  <si>
    <t>R0602191</t>
  </si>
  <si>
    <t>Homer, Eric</t>
  </si>
  <si>
    <t>Sandia National Labs</t>
  </si>
  <si>
    <t>Model for coupled microstructural and compositional evolution in materials</t>
  </si>
  <si>
    <t>R0302497</t>
  </si>
  <si>
    <t>Dyer, Justin</t>
  </si>
  <si>
    <t>U of IL (DoED)</t>
  </si>
  <si>
    <t>Men's Parenting Behaviors</t>
  </si>
  <si>
    <t>R0302467</t>
  </si>
  <si>
    <t>SFL</t>
  </si>
  <si>
    <t>Nelson, Tracy</t>
  </si>
  <si>
    <t>Electric Power Research Institute</t>
  </si>
  <si>
    <t>A detailed Study of Friction Stir Welded Austenitic Materials for Repair in Nuclear Applications</t>
  </si>
  <si>
    <t>R0602396</t>
  </si>
  <si>
    <t>Sorenson, Carl</t>
  </si>
  <si>
    <t>Campbell, Branton</t>
  </si>
  <si>
    <t>CRDF Global(NSF)</t>
  </si>
  <si>
    <t>Structural state and magnetic properties of nanocomposites formed by exfoliated graphite and 3d transition metals</t>
  </si>
  <si>
    <t>R0302493</t>
  </si>
  <si>
    <t>UofU (NASA EPCSoR)</t>
  </si>
  <si>
    <t>Feasibility and Reliability of Bulk Metalic Glass Compliant Mechanisms for Space Applications</t>
  </si>
  <si>
    <t>R0302500</t>
  </si>
  <si>
    <t>Maynes, Daniel</t>
  </si>
  <si>
    <t>Concepts NREC (Air Force)</t>
  </si>
  <si>
    <t>CFD Modeling of the LSAM Inducer</t>
  </si>
  <si>
    <t>R0302501</t>
  </si>
  <si>
    <t>Warnick, Karl</t>
  </si>
  <si>
    <t>Cornell University (NSF)</t>
  </si>
  <si>
    <t>Digital Signal Processing for 2012-2013 Arecibo AO40 Cryogenic PAF Prototype Test</t>
  </si>
  <si>
    <t>R0302499</t>
  </si>
  <si>
    <t>Jeffs, Brian</t>
  </si>
  <si>
    <t>Kauwe, John</t>
  </si>
  <si>
    <t>Charleston Conf on Alzheimer's Disease</t>
  </si>
  <si>
    <t>Family-based Identification of AD Protection genes</t>
  </si>
  <si>
    <t>R0502176</t>
  </si>
  <si>
    <t>w/ Jensen, Greg</t>
  </si>
  <si>
    <t>w/ Nelson, Tracy</t>
  </si>
  <si>
    <t>w/ Warnick, Karl</t>
  </si>
  <si>
    <t>Fellowship Proposal: Justin Page</t>
  </si>
  <si>
    <t>Cotton, Inc</t>
  </si>
  <si>
    <t>Long Endurance VTOL Tailsitter UAV</t>
  </si>
  <si>
    <t>MLB</t>
  </si>
  <si>
    <t>w/ Beard, Randal</t>
  </si>
  <si>
    <t>Beard, Randal</t>
  </si>
  <si>
    <t>A Chain-based Collision Risk Estimation and Avoidance Framework for Sense and Avoid</t>
  </si>
  <si>
    <t>Utopia Compression (Navy)</t>
  </si>
  <si>
    <t>STATS</t>
  </si>
  <si>
    <t>Semi-continuous Monitoring and the Source Apportionment of PM2.5 Mass and its Components</t>
  </si>
  <si>
    <t>w/ Hansen, Jaron</t>
  </si>
  <si>
    <t>Chrstensen, William</t>
  </si>
  <si>
    <t>Hansen, Jaron</t>
  </si>
  <si>
    <t>Prototype Tool for Integrated Climate Downscaling and Streamflow Prediction using Open Source GIS</t>
  </si>
  <si>
    <t>Ames, Daniel</t>
  </si>
  <si>
    <t>HUM</t>
  </si>
  <si>
    <t>CLS</t>
  </si>
  <si>
    <t>Language amples - English, Spanish, Russian, &amp; Farsi</t>
  </si>
  <si>
    <t>Institute for Defense Analyses</t>
  </si>
  <si>
    <t>Bush, Michael</t>
  </si>
  <si>
    <t>CFD Modeling of the LSAM inducer</t>
  </si>
  <si>
    <t>Role of IFN-alpha and TNF-alpha in NPSLE</t>
  </si>
  <si>
    <t>Lupus Foundation of America</t>
  </si>
  <si>
    <t>Poole, Brian</t>
  </si>
  <si>
    <t>Development and Sustainable Production of Biomass Feedstocks from Pinon/Juniper Woodlands and Encroached Sagebrush Ecosystems for Hudrocarbon Biofuels</t>
  </si>
  <si>
    <t>USDA-NIFA via UN-Reno</t>
  </si>
  <si>
    <t>w/ Roundy, Bruce</t>
  </si>
  <si>
    <t>Petersen, Steven</t>
  </si>
  <si>
    <t>Roundy, Bruce</t>
  </si>
  <si>
    <t>A novel family-based approach to identifying genetic variants that protect from Alzheimer's disease</t>
  </si>
  <si>
    <t>New York Stem Cell Foundation</t>
  </si>
  <si>
    <t xml:space="preserve">Kauwe, John </t>
  </si>
  <si>
    <t>Understanding Habitat Vulnerability to Exotic Plant Invasions</t>
  </si>
  <si>
    <t>Great Basin CESU</t>
  </si>
  <si>
    <t>Gill, Richard</t>
  </si>
  <si>
    <t>Greenplex: A transformative shift towards car-free, zero-energy, 3D Cities</t>
  </si>
  <si>
    <t>Council on Tall Buildings and Urban Habitat</t>
  </si>
  <si>
    <t>w/ Balling, Richard</t>
  </si>
  <si>
    <t>Ward, Carol</t>
  </si>
  <si>
    <t>Schultz, Grant</t>
  </si>
  <si>
    <t>Jones, Matthew</t>
  </si>
  <si>
    <t>Balling, Richard</t>
  </si>
  <si>
    <t>Model for coupled microstructsural and compositional evolution in materials</t>
  </si>
  <si>
    <t>JFSB</t>
  </si>
  <si>
    <t>The impact of child disability status on family processes and child outcomes</t>
  </si>
  <si>
    <t>U of Illinois (DoED)</t>
  </si>
  <si>
    <t>Structural Variation of polyploid genomes</t>
  </si>
  <si>
    <t>REU Supplement Request - Photoemission By Large Electron Wave packets emitted out the side of a relativistic laser focus</t>
  </si>
  <si>
    <t>Peatross, Justin</t>
  </si>
  <si>
    <t>GEOL</t>
  </si>
  <si>
    <t>Melting glaciers: A source of mercury and other trace elements to high elevation watersheds at Grand Teton National Park</t>
  </si>
  <si>
    <t>U of Wyoming/National Park Service</t>
  </si>
  <si>
    <t>Carling, Greg</t>
  </si>
  <si>
    <t>M16 Metalloprotease-dependent induction of late-stage incompatibility in Medicago-Sinorhizobium Symbiosis</t>
  </si>
  <si>
    <t>US Dept of Ag</t>
  </si>
  <si>
    <t>w/ Griffitts, Joel</t>
  </si>
  <si>
    <t>Price, Paul</t>
  </si>
  <si>
    <t>Griffitts, Joel</t>
  </si>
  <si>
    <t>Support for Executive Director/Treasurer</t>
  </si>
  <si>
    <t>Rural Sociological Society</t>
  </si>
  <si>
    <t>Investigation of Novel Coatings Materials</t>
  </si>
  <si>
    <t>Sandia National Labs (DOE)</t>
  </si>
  <si>
    <t>University of Colorado - Boulder</t>
  </si>
  <si>
    <t>Characterization of Cereal Hemicellulose and starch biosynthesis genes</t>
  </si>
  <si>
    <t>General Mills, Int.</t>
  </si>
  <si>
    <t>w/ Jellen, Eric</t>
  </si>
  <si>
    <t>Maughan, Peter</t>
  </si>
  <si>
    <t>Jellen, Eric</t>
  </si>
  <si>
    <t>P&amp;DB</t>
  </si>
  <si>
    <t>Obtain a resistance-insensitive drug with prophylaxis potential</t>
  </si>
  <si>
    <t>NIH</t>
  </si>
  <si>
    <t>Busath, David</t>
  </si>
  <si>
    <t>ES</t>
  </si>
  <si>
    <t>The heating capacity of the Zetroz Portalbe Ultrasound Device</t>
  </si>
  <si>
    <t>Zetroz LLC</t>
  </si>
  <si>
    <t>w/ Draper, David</t>
  </si>
  <si>
    <t>Rigby, Justin</t>
  </si>
  <si>
    <t>Draper, David</t>
  </si>
  <si>
    <t>The genetic architecture of tellering in panicoid cereals</t>
  </si>
  <si>
    <t>NSF Plant Genome Research Project</t>
  </si>
  <si>
    <t>Whipple, Clinton</t>
  </si>
  <si>
    <t>CS</t>
  </si>
  <si>
    <t>CS 10K: REU Supplement</t>
  </si>
  <si>
    <t>McCarthy, Jay</t>
  </si>
  <si>
    <t>Modern Web Applications without callbacks: REU Supplement</t>
  </si>
  <si>
    <t>Integrated microfluidic devices for preterm birht biomarker measurement</t>
  </si>
  <si>
    <t>w/ Woolley, Adam</t>
  </si>
  <si>
    <t>Graves, Steven</t>
  </si>
  <si>
    <t>Woolley, Adam</t>
  </si>
  <si>
    <t>Spatial Models for Combining and understanding climate model ensemble output</t>
  </si>
  <si>
    <t>James S. McDonnell Foundation</t>
  </si>
  <si>
    <t>Neeley, Shannon</t>
  </si>
  <si>
    <t>UTeEU: Utah engages the european union</t>
  </si>
  <si>
    <t>Delegation of the European Union</t>
  </si>
  <si>
    <t>Thomson, Scott</t>
  </si>
  <si>
    <t>TECH</t>
  </si>
  <si>
    <t>Coupled fluid-solid dynamics of bubble-coated, buoyantly-rising bodies</t>
  </si>
  <si>
    <t>w/ Thomson, Scott</t>
  </si>
  <si>
    <t>Wright, Geoff</t>
  </si>
  <si>
    <t>Truscott, Tadd</t>
  </si>
  <si>
    <t>Modeling the propagation of Environmental internal waves</t>
  </si>
  <si>
    <t>Crockett, Julie</t>
  </si>
  <si>
    <t>MRI: Multidisciplinary High-speed stereo imaging system</t>
  </si>
  <si>
    <t>NSF-MRI</t>
  </si>
  <si>
    <t>w/ Truscott, Tadd</t>
  </si>
  <si>
    <t>Gorrell, Steven</t>
  </si>
  <si>
    <t>Bowden, Anton</t>
  </si>
  <si>
    <t>CHEME</t>
  </si>
  <si>
    <t>Pitt, William</t>
  </si>
  <si>
    <t>Optical Fiber Temperature measurement in For Oxy-Combustion</t>
  </si>
  <si>
    <t>w/ Tree, Dale</t>
  </si>
  <si>
    <t>Allred, David</t>
  </si>
  <si>
    <t>Tree, Dale</t>
  </si>
  <si>
    <t>SusChEM: Creation and integration of engineering and social impact models to increase appeal of regionally-adaptable modular cookstoves</t>
  </si>
  <si>
    <t>w/ Lewis, Randy</t>
  </si>
  <si>
    <t>Mattson, Chriss</t>
  </si>
  <si>
    <t>Lewis, Randy</t>
  </si>
  <si>
    <t>Soot formation and transport simulation and modeling in turbulent flames</t>
  </si>
  <si>
    <t>DOE_NSF</t>
  </si>
  <si>
    <t>Lignell, David</t>
  </si>
  <si>
    <t>Novel Methods for Prevention of Thrombosis in tissue Engineered hearts</t>
  </si>
  <si>
    <t>w/ Cook, Alonzo</t>
  </si>
  <si>
    <t>Barrow, Jeffery</t>
  </si>
  <si>
    <t>Roeder, Beverly</t>
  </si>
  <si>
    <t>Cook, Alonzo</t>
  </si>
  <si>
    <t>GOALI: Nuclear reactor weld repair by friction stir processing - microstructure and modeling in austenitic stainless steel</t>
  </si>
  <si>
    <t>w/ Miles, Michael</t>
  </si>
  <si>
    <t>Miles, Michael</t>
  </si>
  <si>
    <t>Collaborative Research: Elucidating shear localization mechanisms in a novel class of MGM Composites through Mesoscale simulations couple with nanoindentation</t>
  </si>
  <si>
    <t>Collaborative Research: An integrated approach to studying fire behavior involving flame coalescence in three dimensions</t>
  </si>
  <si>
    <t>NSF CBET</t>
  </si>
  <si>
    <t>Fletcher, Tom</t>
  </si>
  <si>
    <t>EDUC</t>
  </si>
  <si>
    <t>CP&amp;SE</t>
  </si>
  <si>
    <t>Summer Mentor Teachers</t>
  </si>
  <si>
    <t>Special Education Services Unit, USOE</t>
  </si>
  <si>
    <t>Marchant, Michelle</t>
  </si>
  <si>
    <t>DMREF: Collaborative: Synthesis of improved structural metals using meso-scale simulation and characterization</t>
  </si>
  <si>
    <t>w/ Fullwood, David</t>
  </si>
  <si>
    <t>Fullwood, David</t>
  </si>
  <si>
    <t>Compliant Ceramic Nanocomposites</t>
  </si>
  <si>
    <t>Clarke Capital partners</t>
  </si>
  <si>
    <t>w/ Bowden, Anton</t>
  </si>
  <si>
    <t>Jensen, Brian</t>
  </si>
  <si>
    <t>Characterization of Essential Tremor throughout upper limb for future device development</t>
  </si>
  <si>
    <t>International Essential Tremor Foundation</t>
  </si>
  <si>
    <t>Charles, Steven</t>
  </si>
  <si>
    <t>S&amp;P</t>
  </si>
  <si>
    <t>NEH Grant - The other voice in early modern europe: writings by and about women, 140-1700</t>
  </si>
  <si>
    <t>Dr. Albert Rabil (NEH)</t>
  </si>
  <si>
    <t>Hegstrom, Valerie</t>
  </si>
  <si>
    <t>Proposal Number</t>
  </si>
  <si>
    <t>Amount</t>
  </si>
  <si>
    <t>Proposals this month :</t>
  </si>
  <si>
    <t>Proposal Activity Report</t>
  </si>
  <si>
    <t>US BOR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</si>
</sst>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Helv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17" fillId="0" borderId="0"/>
    <xf numFmtId="0" fontId="18" fillId="0" borderId="0"/>
    <xf numFmtId="44" fontId="17" fillId="0" borderId="0" applyFont="0" applyFill="0" applyBorder="0" applyAlignment="0" applyProtection="0"/>
  </cellStyleXfs>
  <cellXfs count="152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0" fontId="17" fillId="0" borderId="0" xfId="1"/>
    <xf numFmtId="0" fontId="17" fillId="0" borderId="1" xfId="1" applyBorder="1"/>
    <xf numFmtId="167" fontId="17" fillId="0" borderId="1" xfId="1" applyNumberFormat="1" applyBorder="1"/>
    <xf numFmtId="14" fontId="17" fillId="0" borderId="1" xfId="1" applyNumberFormat="1" applyBorder="1"/>
    <xf numFmtId="0" fontId="17" fillId="0" borderId="5" xfId="1" applyBorder="1"/>
    <xf numFmtId="167" fontId="17" fillId="0" borderId="5" xfId="1" applyNumberFormat="1" applyBorder="1"/>
    <xf numFmtId="14" fontId="17" fillId="0" borderId="5" xfId="1" applyNumberFormat="1" applyBorder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>
      <alignment horizontal="right"/>
    </xf>
    <xf numFmtId="164" fontId="7" fillId="0" borderId="0" xfId="2" applyNumberFormat="1" applyFont="1" applyBorder="1" applyAlignment="1">
      <alignment horizontal="center"/>
    </xf>
    <xf numFmtId="5" fontId="8" fillId="2" borderId="1" xfId="2" applyNumberFormat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/>
    </xf>
    <xf numFmtId="167" fontId="6" fillId="0" borderId="0" xfId="2" applyNumberFormat="1" applyFont="1" applyBorder="1" applyAlignment="1">
      <alignment horizontal="right"/>
    </xf>
    <xf numFmtId="164" fontId="6" fillId="0" borderId="0" xfId="2" applyNumberFormat="1" applyFont="1" applyBorder="1" applyAlignment="1">
      <alignment horizontal="right"/>
    </xf>
    <xf numFmtId="164" fontId="6" fillId="0" borderId="0" xfId="2" applyNumberFormat="1" applyFont="1" applyBorder="1" applyAlignment="1">
      <alignment horizontal="center"/>
    </xf>
    <xf numFmtId="0" fontId="6" fillId="0" borderId="0" xfId="2" applyFont="1" applyBorder="1" applyAlignment="1">
      <alignment horizontal="left" wrapText="1"/>
    </xf>
    <xf numFmtId="0" fontId="6" fillId="0" borderId="0" xfId="2" applyFont="1" applyBorder="1" applyAlignment="1">
      <alignment horizontal="left"/>
    </xf>
    <xf numFmtId="0" fontId="1" fillId="0" borderId="0" xfId="2" applyFont="1" applyBorder="1" applyAlignment="1">
      <alignment horizontal="center" vertical="center"/>
    </xf>
    <xf numFmtId="167" fontId="1" fillId="0" borderId="0" xfId="2" applyNumberFormat="1" applyFont="1" applyBorder="1" applyAlignment="1">
      <alignment horizontal="right"/>
    </xf>
    <xf numFmtId="164" fontId="1" fillId="0" borderId="0" xfId="2" applyNumberFormat="1" applyFont="1" applyBorder="1" applyAlignment="1">
      <alignment horizontal="center"/>
    </xf>
    <xf numFmtId="164" fontId="19" fillId="0" borderId="0" xfId="2" applyNumberFormat="1" applyFont="1" applyBorder="1" applyAlignment="1">
      <alignment horizontal="center"/>
    </xf>
    <xf numFmtId="49" fontId="4" fillId="0" borderId="0" xfId="2" applyNumberFormat="1" applyFont="1" applyBorder="1" applyAlignment="1">
      <alignment horizontal="center" wrapText="1"/>
    </xf>
    <xf numFmtId="0" fontId="1" fillId="0" borderId="0" xfId="2" applyFont="1" applyBorder="1" applyAlignment="1">
      <alignment horizontal="left" wrapText="1"/>
    </xf>
    <xf numFmtId="0" fontId="1" fillId="0" borderId="0" xfId="2" applyFont="1" applyBorder="1" applyAlignment="1">
      <alignment horizontal="left"/>
    </xf>
    <xf numFmtId="0" fontId="18" fillId="0" borderId="0" xfId="2" applyBorder="1"/>
    <xf numFmtId="0" fontId="5" fillId="0" borderId="0" xfId="2" applyFont="1" applyBorder="1" applyAlignment="1">
      <alignment horizontal="center" vertical="center"/>
    </xf>
    <xf numFmtId="167" fontId="5" fillId="0" borderId="0" xfId="2" applyNumberFormat="1" applyFont="1" applyBorder="1" applyAlignment="1"/>
    <xf numFmtId="0" fontId="5" fillId="0" borderId="0" xfId="2" applyFont="1" applyBorder="1" applyAlignment="1"/>
    <xf numFmtId="0" fontId="5" fillId="0" borderId="0" xfId="2" applyFont="1" applyBorder="1" applyAlignment="1">
      <alignment horizontal="center" wrapText="1"/>
    </xf>
    <xf numFmtId="0" fontId="5" fillId="0" borderId="0" xfId="2" applyFont="1" applyBorder="1" applyAlignment="1">
      <alignment wrapText="1"/>
    </xf>
    <xf numFmtId="0" fontId="17" fillId="3" borderId="1" xfId="1" applyFill="1" applyBorder="1"/>
    <xf numFmtId="14" fontId="17" fillId="3" borderId="1" xfId="1" applyNumberFormat="1" applyFill="1" applyBorder="1"/>
    <xf numFmtId="167" fontId="17" fillId="3" borderId="1" xfId="1" applyNumberForma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left"/>
    </xf>
    <xf numFmtId="0" fontId="2" fillId="4" borderId="0" xfId="0" applyFont="1" applyFill="1" applyBorder="1" applyAlignment="1"/>
    <xf numFmtId="14" fontId="2" fillId="4" borderId="0" xfId="0" applyNumberFormat="1" applyFont="1" applyFill="1" applyBorder="1" applyAlignment="1">
      <alignment horizontal="center"/>
    </xf>
    <xf numFmtId="165" fontId="16" fillId="4" borderId="0" xfId="0" applyNumberFormat="1" applyFont="1" applyFill="1" applyBorder="1" applyAlignment="1">
      <alignment horizontal="center"/>
    </xf>
    <xf numFmtId="5" fontId="2" fillId="4" borderId="0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 horizontal="center"/>
    </xf>
    <xf numFmtId="0" fontId="1" fillId="4" borderId="0" xfId="0" applyFont="1" applyFill="1" applyBorder="1"/>
    <xf numFmtId="0" fontId="0" fillId="4" borderId="0" xfId="0" applyFill="1"/>
    <xf numFmtId="0" fontId="0" fillId="4" borderId="0" xfId="0" applyFill="1" applyBorder="1"/>
    <xf numFmtId="0" fontId="7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5" fontId="7" fillId="3" borderId="1" xfId="0" applyNumberFormat="1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67" fontId="7" fillId="3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 wrapText="1"/>
    </xf>
    <xf numFmtId="0" fontId="17" fillId="0" borderId="5" xfId="1" applyBorder="1" applyAlignment="1">
      <alignment wrapText="1"/>
    </xf>
    <xf numFmtId="0" fontId="17" fillId="0" borderId="1" xfId="1" applyBorder="1" applyAlignment="1">
      <alignment wrapText="1"/>
    </xf>
    <xf numFmtId="0" fontId="17" fillId="3" borderId="1" xfId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right"/>
    </xf>
    <xf numFmtId="0" fontId="15" fillId="2" borderId="1" xfId="2" applyFont="1" applyFill="1" applyBorder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6" xfId="2" applyFont="1" applyFill="1" applyBorder="1" applyAlignment="1">
      <alignment horizontal="center" vertical="center" wrapText="1"/>
    </xf>
    <xf numFmtId="164" fontId="15" fillId="2" borderId="1" xfId="2" applyNumberFormat="1" applyFont="1" applyFill="1" applyBorder="1" applyAlignment="1">
      <alignment horizontal="center" vertical="center" wrapText="1"/>
    </xf>
    <xf numFmtId="164" fontId="15" fillId="2" borderId="7" xfId="2" applyNumberFormat="1" applyFont="1" applyFill="1" applyBorder="1" applyAlignment="1">
      <alignment horizontal="center" vertical="center" wrapText="1"/>
    </xf>
    <xf numFmtId="167" fontId="15" fillId="2" borderId="1" xfId="2" applyNumberFormat="1" applyFont="1" applyFill="1" applyBorder="1" applyAlignment="1">
      <alignment horizontal="center" vertical="center" wrapText="1"/>
    </xf>
    <xf numFmtId="167" fontId="15" fillId="2" borderId="7" xfId="2" applyNumberFormat="1" applyFont="1" applyFill="1" applyBorder="1" applyAlignment="1">
      <alignment horizontal="center"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48"/>
  <sheetViews>
    <sheetView workbookViewId="0"/>
  </sheetViews>
  <sheetFormatPr defaultColWidth="8.7109375"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4257812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10.7109375" bestFit="1" customWidth="1"/>
  </cols>
  <sheetData>
    <row r="1" spans="1:15" ht="24" customHeight="1">
      <c r="B1" s="60"/>
      <c r="C1" s="60"/>
      <c r="D1" s="32" t="s">
        <v>13</v>
      </c>
      <c r="E1" s="60"/>
      <c r="F1" s="60"/>
      <c r="G1" s="60"/>
      <c r="H1" s="60"/>
      <c r="I1" s="60"/>
      <c r="J1" s="60"/>
      <c r="K1" s="60"/>
      <c r="L1" s="60"/>
    </row>
    <row r="2" spans="1:15" ht="16.5" customHeight="1">
      <c r="A2" s="33"/>
      <c r="B2" s="61">
        <v>2013</v>
      </c>
      <c r="C2" s="34"/>
      <c r="D2" s="59" t="s">
        <v>29</v>
      </c>
      <c r="E2" s="35"/>
      <c r="F2" s="33"/>
      <c r="G2" s="29"/>
      <c r="H2" s="61">
        <v>2012</v>
      </c>
      <c r="I2" s="33"/>
      <c r="J2" s="33"/>
      <c r="K2" s="33"/>
      <c r="L2" s="36"/>
    </row>
    <row r="3" spans="1:15" ht="12.75" customHeight="1">
      <c r="A3" s="37" t="s">
        <v>0</v>
      </c>
      <c r="B3" s="38">
        <v>111</v>
      </c>
      <c r="C3" s="38"/>
      <c r="D3" s="135" t="s">
        <v>12</v>
      </c>
      <c r="E3" s="35"/>
      <c r="F3" s="33"/>
      <c r="G3" s="37" t="s">
        <v>0</v>
      </c>
      <c r="H3" s="38">
        <v>112</v>
      </c>
      <c r="I3" s="33"/>
      <c r="J3" s="33"/>
      <c r="K3" s="33"/>
      <c r="L3" s="36"/>
    </row>
    <row r="4" spans="1:15" ht="12.75" customHeight="1">
      <c r="A4" s="37" t="s">
        <v>1</v>
      </c>
      <c r="B4" s="38">
        <v>73</v>
      </c>
      <c r="C4" s="38"/>
      <c r="D4" s="135"/>
      <c r="E4" s="39"/>
      <c r="F4" s="33"/>
      <c r="G4" s="37" t="s">
        <v>1</v>
      </c>
      <c r="H4" s="38">
        <v>90</v>
      </c>
      <c r="I4" s="33"/>
      <c r="J4" s="33"/>
      <c r="K4" s="33"/>
      <c r="L4" s="36"/>
    </row>
    <row r="5" spans="1:15" ht="12.75" customHeight="1">
      <c r="A5" s="37" t="s">
        <v>2</v>
      </c>
      <c r="B5" s="30">
        <v>5719754</v>
      </c>
      <c r="C5" s="30"/>
      <c r="E5" s="39"/>
      <c r="F5" s="33"/>
      <c r="G5" s="37" t="s">
        <v>2</v>
      </c>
      <c r="H5" s="30">
        <v>5520239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29" t="s">
        <v>3</v>
      </c>
      <c r="B7" s="129"/>
      <c r="C7" s="62">
        <v>29</v>
      </c>
      <c r="D7" s="63">
        <f>SUM(H12:H45)</f>
        <v>3117899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12.75" customHeight="1">
      <c r="A8" s="130" t="s">
        <v>4</v>
      </c>
      <c r="B8" s="130" t="s">
        <v>5</v>
      </c>
      <c r="C8" s="130" t="s">
        <v>6</v>
      </c>
      <c r="D8" s="136" t="s">
        <v>7</v>
      </c>
      <c r="E8" s="139" t="s">
        <v>10</v>
      </c>
      <c r="F8" s="139" t="s">
        <v>11</v>
      </c>
      <c r="G8" s="140" t="s">
        <v>28</v>
      </c>
      <c r="H8" s="133" t="s">
        <v>14</v>
      </c>
      <c r="I8" s="134" t="s">
        <v>15</v>
      </c>
      <c r="J8" s="132" t="s">
        <v>8</v>
      </c>
      <c r="K8" s="132" t="s">
        <v>9</v>
      </c>
      <c r="L8" s="131" t="s">
        <v>16</v>
      </c>
      <c r="M8" s="128" t="s">
        <v>22</v>
      </c>
      <c r="N8" s="128" t="s">
        <v>25</v>
      </c>
    </row>
    <row r="9" spans="1:15" s="2" customFormat="1" ht="12.75" customHeight="1">
      <c r="A9" s="130"/>
      <c r="B9" s="130"/>
      <c r="C9" s="130"/>
      <c r="D9" s="137"/>
      <c r="E9" s="139"/>
      <c r="F9" s="139"/>
      <c r="G9" s="140"/>
      <c r="H9" s="133"/>
      <c r="I9" s="134"/>
      <c r="J9" s="132"/>
      <c r="K9" s="132"/>
      <c r="L9" s="131"/>
      <c r="M9" s="128"/>
      <c r="N9" s="128"/>
      <c r="O9" s="11"/>
    </row>
    <row r="10" spans="1:15" s="2" customFormat="1" ht="21.75" customHeight="1">
      <c r="A10" s="130"/>
      <c r="B10" s="130"/>
      <c r="C10" s="130"/>
      <c r="D10" s="138"/>
      <c r="E10" s="139"/>
      <c r="F10" s="139"/>
      <c r="G10" s="140"/>
      <c r="H10" s="133"/>
      <c r="I10" s="134"/>
      <c r="J10" s="132"/>
      <c r="K10" s="132"/>
      <c r="L10" s="131"/>
      <c r="M10" s="128"/>
      <c r="N10" s="128"/>
      <c r="O10" s="11"/>
    </row>
    <row r="11" spans="1:15" s="9" customFormat="1" ht="3" customHeight="1">
      <c r="A11" s="107"/>
      <c r="B11" s="108"/>
      <c r="C11" s="108"/>
      <c r="D11" s="109"/>
      <c r="E11" s="110"/>
      <c r="F11" s="110"/>
      <c r="G11" s="111"/>
      <c r="H11" s="112"/>
      <c r="I11" s="113"/>
      <c r="J11" s="108"/>
      <c r="K11" s="108"/>
      <c r="L11" s="114"/>
      <c r="M11" s="115"/>
      <c r="N11" s="116"/>
      <c r="O11" s="10"/>
    </row>
    <row r="12" spans="1:15" s="9" customFormat="1" ht="22.5" customHeight="1">
      <c r="A12" s="47" t="s">
        <v>42</v>
      </c>
      <c r="B12" s="48"/>
      <c r="C12" s="48" t="s">
        <v>43</v>
      </c>
      <c r="D12" s="57" t="s">
        <v>44</v>
      </c>
      <c r="E12" s="49">
        <v>41334</v>
      </c>
      <c r="F12" s="49">
        <v>41455</v>
      </c>
      <c r="G12" s="50" t="s">
        <v>45</v>
      </c>
      <c r="H12" s="51">
        <v>25000</v>
      </c>
      <c r="I12" s="52" t="s">
        <v>46</v>
      </c>
      <c r="J12" s="52" t="s">
        <v>47</v>
      </c>
      <c r="K12" s="52" t="s">
        <v>48</v>
      </c>
      <c r="L12" s="52">
        <v>3</v>
      </c>
      <c r="M12" s="71">
        <v>25000</v>
      </c>
      <c r="N12" s="71">
        <v>25000</v>
      </c>
      <c r="O12" s="10"/>
    </row>
    <row r="13" spans="1:15" s="9" customFormat="1" ht="22.5" customHeight="1">
      <c r="A13" s="48" t="s">
        <v>64</v>
      </c>
      <c r="B13" s="48"/>
      <c r="C13" s="48" t="s">
        <v>65</v>
      </c>
      <c r="D13" s="57" t="s">
        <v>66</v>
      </c>
      <c r="E13" s="49">
        <v>41010</v>
      </c>
      <c r="F13" s="49">
        <v>41670</v>
      </c>
      <c r="G13" s="50" t="s">
        <v>67</v>
      </c>
      <c r="H13" s="51">
        <v>46575</v>
      </c>
      <c r="I13" s="52" t="s">
        <v>34</v>
      </c>
      <c r="J13" s="52" t="s">
        <v>59</v>
      </c>
      <c r="K13" s="52" t="s">
        <v>48</v>
      </c>
      <c r="L13" s="52">
        <v>2</v>
      </c>
      <c r="M13" s="71">
        <v>98325</v>
      </c>
      <c r="N13" s="71">
        <v>98325</v>
      </c>
      <c r="O13" s="10"/>
    </row>
    <row r="14" spans="1:15" s="9" customFormat="1" ht="22.5" customHeight="1">
      <c r="A14" s="47" t="s">
        <v>130</v>
      </c>
      <c r="B14" s="47"/>
      <c r="C14" s="47" t="s">
        <v>148</v>
      </c>
      <c r="D14" s="57" t="s">
        <v>149</v>
      </c>
      <c r="E14" s="49">
        <v>41199</v>
      </c>
      <c r="F14" s="49">
        <v>41565</v>
      </c>
      <c r="G14" s="50" t="s">
        <v>150</v>
      </c>
      <c r="H14" s="53">
        <v>25000</v>
      </c>
      <c r="I14" s="52" t="s">
        <v>46</v>
      </c>
      <c r="J14" s="52" t="s">
        <v>59</v>
      </c>
      <c r="K14" s="52" t="s">
        <v>48</v>
      </c>
      <c r="L14" s="52">
        <v>2</v>
      </c>
      <c r="M14" s="71">
        <v>25000</v>
      </c>
      <c r="N14" s="71">
        <v>25000</v>
      </c>
      <c r="O14" s="10"/>
    </row>
    <row r="15" spans="1:15" s="9" customFormat="1" ht="22.5" customHeight="1">
      <c r="A15" s="117" t="s">
        <v>73</v>
      </c>
      <c r="B15" s="117" t="s">
        <v>74</v>
      </c>
      <c r="C15" s="117" t="s">
        <v>69</v>
      </c>
      <c r="D15" s="118" t="s">
        <v>70</v>
      </c>
      <c r="E15" s="119">
        <v>41365</v>
      </c>
      <c r="F15" s="119">
        <v>43190</v>
      </c>
      <c r="G15" s="120" t="s">
        <v>71</v>
      </c>
      <c r="H15" s="121">
        <v>13333</v>
      </c>
      <c r="I15" s="122" t="s">
        <v>46</v>
      </c>
      <c r="J15" s="122" t="s">
        <v>59</v>
      </c>
      <c r="K15" s="122" t="s">
        <v>48</v>
      </c>
      <c r="L15" s="122">
        <v>1</v>
      </c>
      <c r="M15" s="123">
        <v>40000</v>
      </c>
      <c r="N15" s="123">
        <v>200000</v>
      </c>
    </row>
    <row r="16" spans="1:15" s="9" customFormat="1" ht="22.5" customHeight="1">
      <c r="A16" s="54" t="s">
        <v>159</v>
      </c>
      <c r="B16" s="54" t="s">
        <v>166</v>
      </c>
      <c r="C16" s="54" t="s">
        <v>156</v>
      </c>
      <c r="D16" s="58" t="s">
        <v>157</v>
      </c>
      <c r="E16" s="55">
        <v>41290</v>
      </c>
      <c r="F16" s="55">
        <v>41455</v>
      </c>
      <c r="G16" s="46" t="s">
        <v>158</v>
      </c>
      <c r="H16" s="56">
        <v>32744</v>
      </c>
      <c r="I16" s="45" t="s">
        <v>46</v>
      </c>
      <c r="J16" s="45" t="s">
        <v>59</v>
      </c>
      <c r="K16" s="45" t="s">
        <v>48</v>
      </c>
      <c r="L16" s="45">
        <v>2</v>
      </c>
      <c r="M16" s="72">
        <v>65488</v>
      </c>
      <c r="N16" s="72">
        <v>65488</v>
      </c>
    </row>
    <row r="17" spans="1:14" s="9" customFormat="1" ht="22.5" customHeight="1">
      <c r="A17" s="48" t="s">
        <v>60</v>
      </c>
      <c r="B17" s="48"/>
      <c r="C17" s="48" t="s">
        <v>61</v>
      </c>
      <c r="D17" s="57" t="s">
        <v>62</v>
      </c>
      <c r="E17" s="49">
        <v>40982</v>
      </c>
      <c r="F17" s="49">
        <v>41546</v>
      </c>
      <c r="G17" s="50" t="s">
        <v>63</v>
      </c>
      <c r="H17" s="51">
        <v>232477</v>
      </c>
      <c r="I17" s="52" t="s">
        <v>34</v>
      </c>
      <c r="J17" s="52" t="s">
        <v>59</v>
      </c>
      <c r="K17" s="52" t="s">
        <v>48</v>
      </c>
      <c r="L17" s="52">
        <v>2</v>
      </c>
      <c r="M17" s="71">
        <v>502072</v>
      </c>
      <c r="N17" s="71">
        <v>975513</v>
      </c>
    </row>
    <row r="18" spans="1:14" s="9" customFormat="1" ht="22.5" customHeight="1">
      <c r="A18" s="48" t="s">
        <v>72</v>
      </c>
      <c r="B18" s="48" t="s">
        <v>74</v>
      </c>
      <c r="C18" s="48" t="s">
        <v>69</v>
      </c>
      <c r="D18" s="57" t="s">
        <v>70</v>
      </c>
      <c r="E18" s="49">
        <v>41365</v>
      </c>
      <c r="F18" s="49">
        <v>43190</v>
      </c>
      <c r="G18" s="50" t="s">
        <v>71</v>
      </c>
      <c r="H18" s="51">
        <v>13333</v>
      </c>
      <c r="I18" s="52" t="s">
        <v>46</v>
      </c>
      <c r="J18" s="52" t="s">
        <v>59</v>
      </c>
      <c r="K18" s="52" t="s">
        <v>48</v>
      </c>
      <c r="L18" s="52">
        <v>1</v>
      </c>
      <c r="M18" s="71">
        <v>40000</v>
      </c>
      <c r="N18" s="71">
        <v>200000</v>
      </c>
    </row>
    <row r="19" spans="1:14" s="9" customFormat="1" ht="22.5" customHeight="1">
      <c r="A19" s="117" t="s">
        <v>55</v>
      </c>
      <c r="B19" s="117"/>
      <c r="C19" s="117" t="s">
        <v>56</v>
      </c>
      <c r="D19" s="118" t="s">
        <v>57</v>
      </c>
      <c r="E19" s="119">
        <v>41339</v>
      </c>
      <c r="F19" s="119">
        <v>41703</v>
      </c>
      <c r="G19" s="120" t="s">
        <v>58</v>
      </c>
      <c r="H19" s="121">
        <v>787776</v>
      </c>
      <c r="I19" s="122" t="s">
        <v>46</v>
      </c>
      <c r="J19" s="122" t="s">
        <v>59</v>
      </c>
      <c r="K19" s="122" t="s">
        <v>48</v>
      </c>
      <c r="L19" s="122">
        <v>1</v>
      </c>
      <c r="M19" s="123">
        <v>787776</v>
      </c>
      <c r="N19" s="123">
        <v>1411245</v>
      </c>
    </row>
    <row r="20" spans="1:14" s="9" customFormat="1" ht="22.5" customHeight="1">
      <c r="A20" s="54" t="s">
        <v>155</v>
      </c>
      <c r="B20" s="54"/>
      <c r="C20" s="54" t="s">
        <v>156</v>
      </c>
      <c r="D20" s="58" t="s">
        <v>157</v>
      </c>
      <c r="E20" s="55">
        <v>41290</v>
      </c>
      <c r="F20" s="55">
        <v>41455</v>
      </c>
      <c r="G20" s="46" t="s">
        <v>158</v>
      </c>
      <c r="H20" s="56">
        <v>32744</v>
      </c>
      <c r="I20" s="45" t="s">
        <v>46</v>
      </c>
      <c r="J20" s="45" t="s">
        <v>59</v>
      </c>
      <c r="K20" s="45" t="s">
        <v>48</v>
      </c>
      <c r="L20" s="45">
        <v>2</v>
      </c>
      <c r="M20" s="72">
        <v>65488</v>
      </c>
      <c r="N20" s="72">
        <v>65488</v>
      </c>
    </row>
    <row r="21" spans="1:14" s="9" customFormat="1" ht="22.5" customHeight="1">
      <c r="A21" s="48" t="s">
        <v>68</v>
      </c>
      <c r="B21" s="48"/>
      <c r="C21" s="48" t="s">
        <v>69</v>
      </c>
      <c r="D21" s="57" t="s">
        <v>70</v>
      </c>
      <c r="E21" s="49">
        <v>41365</v>
      </c>
      <c r="F21" s="49">
        <v>43190</v>
      </c>
      <c r="G21" s="50" t="s">
        <v>71</v>
      </c>
      <c r="H21" s="51">
        <v>13334</v>
      </c>
      <c r="I21" s="52" t="s">
        <v>46</v>
      </c>
      <c r="J21" s="52" t="s">
        <v>59</v>
      </c>
      <c r="K21" s="52" t="s">
        <v>48</v>
      </c>
      <c r="L21" s="52">
        <v>1</v>
      </c>
      <c r="M21" s="71">
        <v>40000</v>
      </c>
      <c r="N21" s="71">
        <v>200000</v>
      </c>
    </row>
    <row r="22" spans="1:14" s="9" customFormat="1" ht="22.5" customHeight="1">
      <c r="A22" s="48" t="s">
        <v>130</v>
      </c>
      <c r="B22" s="48"/>
      <c r="C22" s="48" t="s">
        <v>131</v>
      </c>
      <c r="D22" s="57" t="s">
        <v>132</v>
      </c>
      <c r="E22" s="49">
        <v>41351</v>
      </c>
      <c r="F22" s="49">
        <v>41537</v>
      </c>
      <c r="G22" s="50" t="s">
        <v>133</v>
      </c>
      <c r="H22" s="51">
        <v>23740</v>
      </c>
      <c r="I22" s="52" t="s">
        <v>46</v>
      </c>
      <c r="J22" s="52" t="s">
        <v>78</v>
      </c>
      <c r="K22" s="52" t="s">
        <v>48</v>
      </c>
      <c r="L22" s="52">
        <v>2</v>
      </c>
      <c r="M22" s="71">
        <v>23750</v>
      </c>
      <c r="N22" s="71">
        <v>23750</v>
      </c>
    </row>
    <row r="23" spans="1:14" s="9" customFormat="1" ht="22.5" customHeight="1">
      <c r="A23" s="117" t="s">
        <v>98</v>
      </c>
      <c r="B23" s="117"/>
      <c r="C23" s="117" t="s">
        <v>99</v>
      </c>
      <c r="D23" s="118" t="s">
        <v>100</v>
      </c>
      <c r="E23" s="119">
        <v>40806</v>
      </c>
      <c r="F23" s="119">
        <v>41390</v>
      </c>
      <c r="G23" s="120" t="s">
        <v>101</v>
      </c>
      <c r="H23" s="121">
        <v>40000</v>
      </c>
      <c r="I23" s="122" t="s">
        <v>34</v>
      </c>
      <c r="J23" s="122" t="s">
        <v>78</v>
      </c>
      <c r="K23" s="122" t="s">
        <v>48</v>
      </c>
      <c r="L23" s="122">
        <v>4</v>
      </c>
      <c r="M23" s="123">
        <v>337100</v>
      </c>
      <c r="N23" s="123">
        <v>407100</v>
      </c>
    </row>
    <row r="24" spans="1:14" s="9" customFormat="1" ht="22.5" customHeight="1">
      <c r="A24" s="54" t="s">
        <v>151</v>
      </c>
      <c r="B24" s="54"/>
      <c r="C24" s="54" t="s">
        <v>152</v>
      </c>
      <c r="D24" s="58" t="s">
        <v>153</v>
      </c>
      <c r="E24" s="55">
        <v>41275</v>
      </c>
      <c r="F24" s="55">
        <v>41416</v>
      </c>
      <c r="G24" s="46" t="s">
        <v>154</v>
      </c>
      <c r="H24" s="56">
        <v>20000</v>
      </c>
      <c r="I24" s="45" t="s">
        <v>46</v>
      </c>
      <c r="J24" s="45" t="s">
        <v>78</v>
      </c>
      <c r="K24" s="45" t="s">
        <v>48</v>
      </c>
      <c r="L24" s="45">
        <v>2</v>
      </c>
      <c r="M24" s="72">
        <v>20000</v>
      </c>
      <c r="N24" s="72">
        <v>20000</v>
      </c>
    </row>
    <row r="25" spans="1:14" s="9" customFormat="1" ht="22.5" customHeight="1">
      <c r="A25" s="48" t="s">
        <v>75</v>
      </c>
      <c r="B25" s="48"/>
      <c r="C25" s="48" t="s">
        <v>69</v>
      </c>
      <c r="D25" s="57" t="s">
        <v>76</v>
      </c>
      <c r="E25" s="49">
        <v>40969</v>
      </c>
      <c r="F25" s="49">
        <v>42794</v>
      </c>
      <c r="G25" s="50" t="s">
        <v>77</v>
      </c>
      <c r="H25" s="51">
        <v>80000</v>
      </c>
      <c r="I25" s="52" t="s">
        <v>34</v>
      </c>
      <c r="J25" s="52" t="s">
        <v>78</v>
      </c>
      <c r="K25" s="52" t="s">
        <v>48</v>
      </c>
      <c r="L25" s="52">
        <v>1</v>
      </c>
      <c r="M25" s="71">
        <v>269226</v>
      </c>
      <c r="N25" s="71">
        <v>45000</v>
      </c>
    </row>
    <row r="26" spans="1:14" s="9" customFormat="1" ht="22.5" customHeight="1">
      <c r="A26" s="47" t="s">
        <v>139</v>
      </c>
      <c r="B26" s="47"/>
      <c r="C26" s="47" t="s">
        <v>140</v>
      </c>
      <c r="D26" s="57" t="s">
        <v>141</v>
      </c>
      <c r="E26" s="49">
        <v>41475</v>
      </c>
      <c r="F26" s="49">
        <v>41639</v>
      </c>
      <c r="G26" s="50" t="s">
        <v>142</v>
      </c>
      <c r="H26" s="53">
        <v>40890</v>
      </c>
      <c r="I26" s="52" t="s">
        <v>34</v>
      </c>
      <c r="J26" s="52" t="s">
        <v>78</v>
      </c>
      <c r="K26" s="52" t="s">
        <v>48</v>
      </c>
      <c r="L26" s="52">
        <v>4</v>
      </c>
      <c r="M26" s="71">
        <v>170049</v>
      </c>
      <c r="N26" s="71">
        <v>170049</v>
      </c>
    </row>
    <row r="27" spans="1:14" s="9" customFormat="1" ht="22.5" customHeight="1">
      <c r="A27" s="117" t="s">
        <v>102</v>
      </c>
      <c r="B27" s="117" t="s">
        <v>164</v>
      </c>
      <c r="C27" s="117" t="s">
        <v>99</v>
      </c>
      <c r="D27" s="118" t="s">
        <v>100</v>
      </c>
      <c r="E27" s="119">
        <v>40806</v>
      </c>
      <c r="F27" s="119">
        <v>41390</v>
      </c>
      <c r="G27" s="120" t="s">
        <v>101</v>
      </c>
      <c r="H27" s="121">
        <v>40000</v>
      </c>
      <c r="I27" s="122" t="s">
        <v>34</v>
      </c>
      <c r="J27" s="122" t="s">
        <v>78</v>
      </c>
      <c r="K27" s="122" t="s">
        <v>48</v>
      </c>
      <c r="L27" s="122">
        <v>4</v>
      </c>
      <c r="M27" s="123">
        <v>337100</v>
      </c>
      <c r="N27" s="123">
        <v>407100</v>
      </c>
    </row>
    <row r="28" spans="1:14" s="9" customFormat="1" ht="22.5" customHeight="1">
      <c r="A28" s="47" t="s">
        <v>143</v>
      </c>
      <c r="B28" s="47" t="s">
        <v>165</v>
      </c>
      <c r="C28" s="47" t="s">
        <v>140</v>
      </c>
      <c r="D28" s="57" t="s">
        <v>141</v>
      </c>
      <c r="E28" s="49">
        <v>41475</v>
      </c>
      <c r="F28" s="49">
        <v>41639</v>
      </c>
      <c r="G28" s="50" t="s">
        <v>142</v>
      </c>
      <c r="H28" s="53">
        <v>40890</v>
      </c>
      <c r="I28" s="52" t="s">
        <v>34</v>
      </c>
      <c r="J28" s="52" t="s">
        <v>78</v>
      </c>
      <c r="K28" s="52" t="s">
        <v>48</v>
      </c>
      <c r="L28" s="52">
        <v>4</v>
      </c>
      <c r="M28" s="71">
        <v>170049</v>
      </c>
      <c r="N28" s="71">
        <v>170049</v>
      </c>
    </row>
    <row r="29" spans="1:14" s="9" customFormat="1" ht="22.5" customHeight="1">
      <c r="A29" s="48" t="s">
        <v>49</v>
      </c>
      <c r="B29" s="48"/>
      <c r="C29" s="48" t="s">
        <v>50</v>
      </c>
      <c r="D29" s="57" t="s">
        <v>51</v>
      </c>
      <c r="E29" s="49">
        <v>41275</v>
      </c>
      <c r="F29" s="49">
        <v>41820</v>
      </c>
      <c r="G29" s="50" t="s">
        <v>52</v>
      </c>
      <c r="H29" s="51">
        <v>32127</v>
      </c>
      <c r="I29" s="52" t="s">
        <v>46</v>
      </c>
      <c r="J29" s="52" t="s">
        <v>53</v>
      </c>
      <c r="K29" s="52" t="s">
        <v>54</v>
      </c>
      <c r="L29" s="52">
        <v>4</v>
      </c>
      <c r="M29" s="71">
        <v>32127</v>
      </c>
      <c r="N29" s="71">
        <v>40000</v>
      </c>
    </row>
    <row r="30" spans="1:14" s="9" customFormat="1" ht="22.5" customHeight="1">
      <c r="A30" s="48" t="s">
        <v>94</v>
      </c>
      <c r="B30" s="48"/>
      <c r="C30" s="48" t="s">
        <v>95</v>
      </c>
      <c r="D30" s="57" t="s">
        <v>96</v>
      </c>
      <c r="E30" s="49">
        <v>41030</v>
      </c>
      <c r="F30" s="49">
        <v>41424</v>
      </c>
      <c r="G30" s="50" t="s">
        <v>97</v>
      </c>
      <c r="H30" s="51">
        <v>1900</v>
      </c>
      <c r="I30" s="52" t="s">
        <v>46</v>
      </c>
      <c r="J30" s="52" t="s">
        <v>53</v>
      </c>
      <c r="K30" s="52" t="s">
        <v>54</v>
      </c>
      <c r="L30" s="52">
        <v>4</v>
      </c>
      <c r="M30" s="71">
        <v>1900</v>
      </c>
      <c r="N30" s="71">
        <v>1900</v>
      </c>
    </row>
    <row r="31" spans="1:14" s="9" customFormat="1" ht="22.5" customHeight="1">
      <c r="A31" s="117" t="s">
        <v>117</v>
      </c>
      <c r="B31" s="117"/>
      <c r="C31" s="117" t="s">
        <v>118</v>
      </c>
      <c r="D31" s="118" t="s">
        <v>119</v>
      </c>
      <c r="E31" s="119">
        <v>40575</v>
      </c>
      <c r="F31" s="119">
        <v>41670</v>
      </c>
      <c r="G31" s="120" t="s">
        <v>120</v>
      </c>
      <c r="H31" s="121">
        <v>11351</v>
      </c>
      <c r="I31" s="122" t="s">
        <v>34</v>
      </c>
      <c r="J31" s="122" t="s">
        <v>121</v>
      </c>
      <c r="K31" s="122" t="s">
        <v>54</v>
      </c>
      <c r="L31" s="122">
        <v>2</v>
      </c>
      <c r="M31" s="123">
        <v>36323</v>
      </c>
      <c r="N31" s="123">
        <v>36323</v>
      </c>
    </row>
    <row r="32" spans="1:14" s="9" customFormat="1" ht="22.5" customHeight="1">
      <c r="A32" s="48" t="s">
        <v>134</v>
      </c>
      <c r="B32" s="48"/>
      <c r="C32" s="48" t="s">
        <v>135</v>
      </c>
      <c r="D32" s="57" t="s">
        <v>136</v>
      </c>
      <c r="E32" s="49">
        <v>41091</v>
      </c>
      <c r="F32" s="49">
        <v>41820</v>
      </c>
      <c r="G32" s="50" t="s">
        <v>137</v>
      </c>
      <c r="H32" s="51">
        <v>1100</v>
      </c>
      <c r="I32" s="52" t="s">
        <v>34</v>
      </c>
      <c r="J32" s="52" t="s">
        <v>138</v>
      </c>
      <c r="K32" s="52" t="s">
        <v>54</v>
      </c>
      <c r="L32" s="52">
        <v>2</v>
      </c>
      <c r="M32" s="71">
        <v>27206</v>
      </c>
      <c r="N32" s="71">
        <v>48012</v>
      </c>
    </row>
    <row r="33" spans="1:74" s="9" customFormat="1" ht="22.5" customHeight="1">
      <c r="A33" s="48" t="s">
        <v>83</v>
      </c>
      <c r="B33" s="48"/>
      <c r="C33" s="48" t="s">
        <v>84</v>
      </c>
      <c r="D33" s="57" t="s">
        <v>85</v>
      </c>
      <c r="E33" s="49">
        <v>40947</v>
      </c>
      <c r="F33" s="49">
        <v>42246</v>
      </c>
      <c r="G33" s="50" t="s">
        <v>86</v>
      </c>
      <c r="H33" s="51">
        <v>20000</v>
      </c>
      <c r="I33" s="52" t="s">
        <v>34</v>
      </c>
      <c r="J33" s="52" t="s">
        <v>87</v>
      </c>
      <c r="K33" s="52" t="s">
        <v>54</v>
      </c>
      <c r="L33" s="52">
        <v>4</v>
      </c>
      <c r="M33" s="71">
        <v>160957</v>
      </c>
      <c r="N33" s="71">
        <v>160957</v>
      </c>
    </row>
    <row r="34" spans="1:74" s="9" customFormat="1" ht="22.5" customHeight="1">
      <c r="A34" s="54" t="s">
        <v>160</v>
      </c>
      <c r="B34" s="54"/>
      <c r="C34" s="54" t="s">
        <v>161</v>
      </c>
      <c r="D34" s="58" t="s">
        <v>162</v>
      </c>
      <c r="E34" s="55">
        <v>41348</v>
      </c>
      <c r="F34" s="55">
        <v>41712</v>
      </c>
      <c r="G34" s="46" t="s">
        <v>163</v>
      </c>
      <c r="H34" s="56">
        <v>50000</v>
      </c>
      <c r="I34" s="45" t="s">
        <v>46</v>
      </c>
      <c r="J34" s="45" t="s">
        <v>82</v>
      </c>
      <c r="K34" s="45" t="s">
        <v>36</v>
      </c>
      <c r="L34" s="45">
        <v>4</v>
      </c>
      <c r="M34" s="72">
        <v>50000</v>
      </c>
      <c r="N34" s="72">
        <v>50000</v>
      </c>
    </row>
    <row r="35" spans="1:74" s="9" customFormat="1" ht="22.5" customHeight="1">
      <c r="A35" s="117" t="s">
        <v>79</v>
      </c>
      <c r="B35" s="117"/>
      <c r="C35" s="117" t="s">
        <v>69</v>
      </c>
      <c r="D35" s="118" t="s">
        <v>80</v>
      </c>
      <c r="E35" s="119">
        <v>41334</v>
      </c>
      <c r="F35" s="119">
        <v>42794</v>
      </c>
      <c r="G35" s="120" t="s">
        <v>81</v>
      </c>
      <c r="H35" s="121">
        <v>1116573</v>
      </c>
      <c r="I35" s="122" t="s">
        <v>46</v>
      </c>
      <c r="J35" s="122" t="s">
        <v>82</v>
      </c>
      <c r="K35" s="122" t="s">
        <v>36</v>
      </c>
      <c r="L35" s="122">
        <v>1</v>
      </c>
      <c r="M35" s="123">
        <v>1116573</v>
      </c>
      <c r="N35" s="123">
        <v>1116573</v>
      </c>
    </row>
    <row r="36" spans="1:74" s="9" customFormat="1" ht="22.5" customHeight="1">
      <c r="A36" s="47" t="s">
        <v>30</v>
      </c>
      <c r="B36" s="48"/>
      <c r="C36" s="48" t="s">
        <v>31</v>
      </c>
      <c r="D36" s="57" t="s">
        <v>32</v>
      </c>
      <c r="E36" s="49">
        <v>38520</v>
      </c>
      <c r="F36" s="49">
        <v>41639</v>
      </c>
      <c r="G36" s="50" t="s">
        <v>33</v>
      </c>
      <c r="H36" s="51">
        <v>1100</v>
      </c>
      <c r="I36" s="52" t="s">
        <v>34</v>
      </c>
      <c r="J36" s="52" t="s">
        <v>35</v>
      </c>
      <c r="K36" s="52" t="s">
        <v>36</v>
      </c>
      <c r="L36" s="52">
        <v>4</v>
      </c>
      <c r="M36" s="71">
        <v>54125</v>
      </c>
      <c r="N36" s="71">
        <v>54125</v>
      </c>
    </row>
    <row r="37" spans="1:74" s="9" customFormat="1" ht="22.5" customHeight="1">
      <c r="A37" s="48" t="s">
        <v>103</v>
      </c>
      <c r="B37" s="48"/>
      <c r="C37" s="48" t="s">
        <v>104</v>
      </c>
      <c r="D37" s="57" t="s">
        <v>105</v>
      </c>
      <c r="E37" s="49">
        <v>41275</v>
      </c>
      <c r="F37" s="49">
        <v>41639</v>
      </c>
      <c r="G37" s="50" t="s">
        <v>106</v>
      </c>
      <c r="H37" s="51">
        <v>22000</v>
      </c>
      <c r="I37" s="52" t="s">
        <v>46</v>
      </c>
      <c r="J37" s="52" t="s">
        <v>107</v>
      </c>
      <c r="K37" s="52" t="s">
        <v>36</v>
      </c>
      <c r="L37" s="52">
        <v>4</v>
      </c>
      <c r="M37" s="71">
        <v>22000</v>
      </c>
      <c r="N37" s="71">
        <v>27000</v>
      </c>
    </row>
    <row r="38" spans="1:74" s="9" customFormat="1" ht="22.5" customHeight="1">
      <c r="A38" s="48" t="s">
        <v>103</v>
      </c>
      <c r="B38" s="48"/>
      <c r="C38" s="48" t="s">
        <v>104</v>
      </c>
      <c r="D38" s="57" t="s">
        <v>105</v>
      </c>
      <c r="E38" s="49">
        <v>41275</v>
      </c>
      <c r="F38" s="49">
        <v>41639</v>
      </c>
      <c r="G38" s="50" t="s">
        <v>106</v>
      </c>
      <c r="H38" s="51">
        <v>5000</v>
      </c>
      <c r="I38" s="52" t="s">
        <v>34</v>
      </c>
      <c r="J38" s="52" t="s">
        <v>107</v>
      </c>
      <c r="K38" s="52" t="s">
        <v>36</v>
      </c>
      <c r="L38" s="52">
        <v>4</v>
      </c>
      <c r="M38" s="71">
        <v>27000</v>
      </c>
      <c r="N38" s="71">
        <v>27000</v>
      </c>
    </row>
    <row r="39" spans="1:74" s="9" customFormat="1" ht="22.5" customHeight="1">
      <c r="A39" s="124" t="s">
        <v>37</v>
      </c>
      <c r="B39" s="117"/>
      <c r="C39" s="117" t="s">
        <v>38</v>
      </c>
      <c r="D39" s="118" t="s">
        <v>39</v>
      </c>
      <c r="E39" s="119">
        <v>38971</v>
      </c>
      <c r="F39" s="119">
        <v>41912</v>
      </c>
      <c r="G39" s="120" t="s">
        <v>40</v>
      </c>
      <c r="H39" s="121">
        <v>477</v>
      </c>
      <c r="I39" s="122" t="s">
        <v>34</v>
      </c>
      <c r="J39" s="122" t="s">
        <v>41</v>
      </c>
      <c r="K39" s="122" t="s">
        <v>41</v>
      </c>
      <c r="L39" s="122">
        <v>4</v>
      </c>
      <c r="M39" s="123">
        <v>19025</v>
      </c>
      <c r="N39" s="123">
        <v>19025</v>
      </c>
    </row>
    <row r="40" spans="1:74" s="9" customFormat="1" ht="22.5" customHeight="1">
      <c r="A40" s="48" t="s">
        <v>122</v>
      </c>
      <c r="B40" s="48"/>
      <c r="C40" s="48" t="s">
        <v>123</v>
      </c>
      <c r="D40" s="57" t="s">
        <v>124</v>
      </c>
      <c r="E40" s="49">
        <v>40303</v>
      </c>
      <c r="F40" s="49">
        <v>41763</v>
      </c>
      <c r="G40" s="50" t="s">
        <v>125</v>
      </c>
      <c r="H40" s="51">
        <v>105647</v>
      </c>
      <c r="I40" s="52" t="s">
        <v>34</v>
      </c>
      <c r="J40" s="52" t="s">
        <v>92</v>
      </c>
      <c r="K40" s="52" t="s">
        <v>93</v>
      </c>
      <c r="L40" s="52">
        <v>1</v>
      </c>
      <c r="M40" s="71">
        <v>634946</v>
      </c>
      <c r="N40" s="71">
        <v>862284</v>
      </c>
    </row>
    <row r="41" spans="1:74" s="10" customFormat="1" ht="22.5" customHeight="1">
      <c r="A41" s="48" t="s">
        <v>108</v>
      </c>
      <c r="B41" s="48"/>
      <c r="C41" s="48" t="s">
        <v>109</v>
      </c>
      <c r="D41" s="57" t="s">
        <v>110</v>
      </c>
      <c r="E41" s="49">
        <v>40747</v>
      </c>
      <c r="F41" s="49">
        <v>41670</v>
      </c>
      <c r="G41" s="50" t="s">
        <v>111</v>
      </c>
      <c r="H41" s="51">
        <v>60795</v>
      </c>
      <c r="I41" s="52" t="s">
        <v>34</v>
      </c>
      <c r="J41" s="52" t="s">
        <v>92</v>
      </c>
      <c r="K41" s="52" t="s">
        <v>93</v>
      </c>
      <c r="L41" s="52">
        <v>2</v>
      </c>
      <c r="M41" s="71">
        <v>128345</v>
      </c>
      <c r="N41" s="71">
        <v>270200</v>
      </c>
    </row>
    <row r="42" spans="1:74" s="6" customFormat="1" ht="22.5" customHeight="1">
      <c r="A42" s="48" t="s">
        <v>126</v>
      </c>
      <c r="B42" s="48"/>
      <c r="C42" s="48" t="s">
        <v>127</v>
      </c>
      <c r="D42" s="57" t="s">
        <v>128</v>
      </c>
      <c r="E42" s="49">
        <v>39083</v>
      </c>
      <c r="F42" s="49">
        <v>41639</v>
      </c>
      <c r="G42" s="50" t="s">
        <v>129</v>
      </c>
      <c r="H42" s="51">
        <v>100000</v>
      </c>
      <c r="I42" s="52" t="s">
        <v>34</v>
      </c>
      <c r="J42" s="52" t="s">
        <v>92</v>
      </c>
      <c r="K42" s="52" t="s">
        <v>93</v>
      </c>
      <c r="L42" s="52">
        <v>4</v>
      </c>
      <c r="M42" s="71">
        <v>1235076</v>
      </c>
      <c r="N42" s="71">
        <v>1235076</v>
      </c>
    </row>
    <row r="43" spans="1:74" ht="22.5" customHeight="1">
      <c r="A43" s="117" t="s">
        <v>90</v>
      </c>
      <c r="B43" s="117"/>
      <c r="C43" s="117" t="s">
        <v>89</v>
      </c>
      <c r="D43" s="118" t="s">
        <v>88</v>
      </c>
      <c r="E43" s="119">
        <v>41290</v>
      </c>
      <c r="F43" s="119">
        <v>41577</v>
      </c>
      <c r="G43" s="120" t="s">
        <v>91</v>
      </c>
      <c r="H43" s="121">
        <v>13000</v>
      </c>
      <c r="I43" s="122" t="s">
        <v>46</v>
      </c>
      <c r="J43" s="122" t="s">
        <v>92</v>
      </c>
      <c r="K43" s="122" t="s">
        <v>93</v>
      </c>
      <c r="L43" s="122">
        <v>2</v>
      </c>
      <c r="M43" s="123">
        <v>13000</v>
      </c>
      <c r="N43" s="123">
        <v>13000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22.5" customHeight="1">
      <c r="A44" s="47" t="s">
        <v>144</v>
      </c>
      <c r="B44" s="47"/>
      <c r="C44" s="47" t="s">
        <v>145</v>
      </c>
      <c r="D44" s="57" t="s">
        <v>146</v>
      </c>
      <c r="E44" s="49">
        <v>41348</v>
      </c>
      <c r="F44" s="49">
        <v>42077</v>
      </c>
      <c r="G44" s="50" t="s">
        <v>147</v>
      </c>
      <c r="H44" s="53">
        <v>14993</v>
      </c>
      <c r="I44" s="52" t="s">
        <v>46</v>
      </c>
      <c r="J44" s="52" t="s">
        <v>116</v>
      </c>
      <c r="K44" s="52" t="s">
        <v>93</v>
      </c>
      <c r="L44" s="52">
        <v>2</v>
      </c>
      <c r="M44" s="71">
        <v>14993</v>
      </c>
      <c r="N44" s="71">
        <v>14993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22.5" customHeight="1">
      <c r="A45" s="48" t="s">
        <v>112</v>
      </c>
      <c r="B45" s="48"/>
      <c r="C45" s="48" t="s">
        <v>113</v>
      </c>
      <c r="D45" s="57" t="s">
        <v>114</v>
      </c>
      <c r="E45" s="49">
        <v>41247</v>
      </c>
      <c r="F45" s="49">
        <v>41592</v>
      </c>
      <c r="G45" s="50" t="s">
        <v>115</v>
      </c>
      <c r="H45" s="51">
        <v>54000</v>
      </c>
      <c r="I45" s="52" t="s">
        <v>34</v>
      </c>
      <c r="J45" s="52" t="s">
        <v>116</v>
      </c>
      <c r="K45" s="52" t="s">
        <v>93</v>
      </c>
      <c r="L45" s="52">
        <v>2</v>
      </c>
      <c r="M45" s="71">
        <v>69000</v>
      </c>
      <c r="N45" s="71">
        <v>113550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6" customFormat="1" ht="12.75" customHeight="1">
      <c r="A46" s="21"/>
      <c r="B46" s="22"/>
      <c r="C46" s="21"/>
      <c r="D46" s="21"/>
      <c r="E46" s="17"/>
      <c r="F46" s="17"/>
      <c r="G46" s="18"/>
      <c r="H46" s="23"/>
      <c r="I46" s="18"/>
      <c r="J46" s="21"/>
      <c r="K46" s="21"/>
      <c r="L46" s="5"/>
    </row>
    <row r="47" spans="1:74" s="6" customFormat="1" ht="12.75" customHeight="1">
      <c r="A47" s="66" t="s">
        <v>23</v>
      </c>
      <c r="B47" s="67"/>
      <c r="C47" s="66"/>
      <c r="D47" s="66"/>
      <c r="E47" s="17"/>
      <c r="F47" s="17"/>
      <c r="G47" s="18"/>
      <c r="H47" s="23"/>
      <c r="I47" s="18"/>
      <c r="J47" s="21"/>
      <c r="K47" s="21"/>
      <c r="L47" s="5"/>
    </row>
    <row r="48" spans="1:74" s="6" customFormat="1" ht="6" customHeight="1">
      <c r="A48" s="66"/>
      <c r="B48" s="67"/>
      <c r="C48" s="66"/>
      <c r="D48" s="66"/>
      <c r="E48" s="17"/>
      <c r="F48" s="17"/>
      <c r="G48" s="18"/>
      <c r="H48" s="23"/>
      <c r="I48" s="18"/>
      <c r="J48" s="21"/>
      <c r="K48" s="21"/>
      <c r="L48" s="5"/>
    </row>
    <row r="49" spans="1:74" s="6" customFormat="1" ht="12.75" customHeight="1">
      <c r="A49" s="66" t="s">
        <v>27</v>
      </c>
      <c r="B49" s="67"/>
      <c r="C49" s="66"/>
      <c r="D49" s="66"/>
      <c r="E49" s="17"/>
      <c r="F49" s="17"/>
      <c r="G49" s="18"/>
      <c r="H49" s="23"/>
      <c r="I49" s="18"/>
      <c r="J49" s="21"/>
      <c r="K49" s="21"/>
      <c r="L49" s="5"/>
    </row>
    <row r="50" spans="1:74" ht="5.25" customHeight="1">
      <c r="A50" s="66"/>
      <c r="B50" s="67"/>
      <c r="C50" s="66"/>
      <c r="D50" s="66"/>
      <c r="E50" s="17"/>
      <c r="F50" s="17"/>
      <c r="G50" s="18"/>
      <c r="H50" s="23"/>
      <c r="I50" s="18"/>
      <c r="J50" s="21"/>
      <c r="K50" s="2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66" t="s">
        <v>17</v>
      </c>
      <c r="B51" s="67"/>
      <c r="C51" s="66" t="s">
        <v>18</v>
      </c>
      <c r="D51" s="66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66"/>
      <c r="B52" s="67"/>
      <c r="C52" s="66" t="s">
        <v>19</v>
      </c>
      <c r="D52" s="66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66"/>
      <c r="B53" s="67"/>
      <c r="C53" s="66" t="s">
        <v>20</v>
      </c>
      <c r="D53" s="66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66"/>
      <c r="B54" s="67"/>
      <c r="C54" s="66" t="s">
        <v>21</v>
      </c>
      <c r="D54" s="66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5.25" customHeight="1">
      <c r="A55" s="66"/>
      <c r="B55" s="67"/>
      <c r="C55" s="66"/>
      <c r="D55" s="66"/>
      <c r="E55" s="17"/>
      <c r="F55" s="17"/>
      <c r="G55" s="18"/>
      <c r="H55" s="23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66" t="s">
        <v>24</v>
      </c>
      <c r="B56" s="67"/>
      <c r="C56" s="66"/>
      <c r="D56" s="66"/>
      <c r="E56" s="17"/>
      <c r="F56" s="17"/>
      <c r="G56" s="18"/>
      <c r="H56" s="23"/>
      <c r="I56" s="18"/>
      <c r="J56" s="21"/>
      <c r="K56" s="2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5.25" customHeight="1">
      <c r="A57" s="68"/>
      <c r="B57" s="68"/>
      <c r="C57" s="68"/>
      <c r="D57" s="68"/>
      <c r="E57" s="24"/>
      <c r="F57" s="24"/>
      <c r="G57" s="24"/>
      <c r="H57" s="24"/>
      <c r="I57" s="24"/>
      <c r="J57" s="24"/>
      <c r="K57" s="24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69" t="s">
        <v>26</v>
      </c>
      <c r="B58" s="69"/>
      <c r="C58" s="69"/>
      <c r="D58" s="70"/>
      <c r="E58" s="19"/>
      <c r="F58" s="19"/>
      <c r="G58" s="19"/>
      <c r="H58" s="25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64"/>
      <c r="B59" s="64"/>
      <c r="C59" s="64"/>
      <c r="D59" s="64"/>
      <c r="E59" s="19"/>
      <c r="F59" s="19"/>
      <c r="G59" s="19"/>
      <c r="H59" s="25"/>
      <c r="I59" s="19"/>
      <c r="J59" s="20"/>
      <c r="K59" s="20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65"/>
      <c r="B60" s="65"/>
      <c r="C60" s="65"/>
      <c r="D60" s="65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19"/>
      <c r="B61" s="19"/>
      <c r="C61" s="19"/>
      <c r="D61" s="19"/>
      <c r="E61" s="19"/>
      <c r="F61" s="19"/>
      <c r="G61" s="19"/>
      <c r="H61" s="26"/>
      <c r="I61" s="19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19"/>
      <c r="B62" s="19"/>
      <c r="C62" s="19"/>
      <c r="D62" s="19"/>
      <c r="E62" s="19"/>
      <c r="F62" s="19"/>
      <c r="G62" s="19"/>
      <c r="H62" s="26"/>
      <c r="I62" s="19"/>
      <c r="J62" s="19"/>
      <c r="K62" s="19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2"/>
      <c r="B69" s="12"/>
      <c r="C69" s="12"/>
      <c r="D69" s="12"/>
      <c r="E69" s="27"/>
      <c r="F69" s="27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2"/>
      <c r="B70" s="12"/>
      <c r="C70" s="12"/>
      <c r="D70" s="12"/>
      <c r="E70" s="27"/>
      <c r="F70" s="27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0"/>
      <c r="B71" s="20"/>
      <c r="C71" s="20"/>
      <c r="D71" s="20"/>
      <c r="E71" s="15"/>
      <c r="F71" s="15"/>
      <c r="G71" s="19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0"/>
      <c r="B72" s="20"/>
      <c r="C72" s="20"/>
      <c r="D72" s="20"/>
      <c r="E72" s="15"/>
      <c r="F72" s="15"/>
      <c r="G72" s="19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0"/>
      <c r="E77" s="15"/>
      <c r="F77" s="15"/>
      <c r="G77" s="16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0"/>
      <c r="E78" s="15"/>
      <c r="F78" s="15"/>
      <c r="G78" s="16"/>
      <c r="H78" s="25"/>
      <c r="I78" s="19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4"/>
      <c r="E80" s="28"/>
      <c r="F80" s="28"/>
      <c r="G80" s="24"/>
      <c r="H80" s="24"/>
      <c r="I80" s="24"/>
      <c r="J80" s="24"/>
      <c r="K80" s="24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4"/>
      <c r="E81" s="28"/>
      <c r="F81" s="28"/>
      <c r="G81" s="24"/>
      <c r="H81" s="24"/>
      <c r="I81" s="24"/>
      <c r="J81" s="24"/>
      <c r="K81" s="24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0"/>
      <c r="E84" s="15"/>
      <c r="F84" s="15"/>
      <c r="G84" s="16"/>
      <c r="H84" s="25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0"/>
      <c r="E85" s="15"/>
      <c r="F85" s="15"/>
      <c r="G85" s="16"/>
      <c r="H85" s="25"/>
      <c r="I85" s="19"/>
      <c r="J85" s="20"/>
      <c r="K85" s="20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</sheetData>
  <sortState ref="A12:N45">
    <sortCondition ref="K12:K45"/>
    <sortCondition ref="J12:J45"/>
    <sortCondition ref="A12:A45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2"/>
  <sheetViews>
    <sheetView tabSelected="1" zoomScale="95" zoomScaleNormal="95" workbookViewId="0">
      <selection activeCell="D9" sqref="D9"/>
    </sheetView>
  </sheetViews>
  <sheetFormatPr defaultColWidth="9.140625" defaultRowHeight="15"/>
  <cols>
    <col min="1" max="1" width="19.85546875" style="73" customWidth="1"/>
    <col min="2" max="2" width="19" style="73" customWidth="1"/>
    <col min="3" max="3" width="21.42578125" style="73" customWidth="1"/>
    <col min="4" max="4" width="58.85546875" style="73" customWidth="1"/>
    <col min="5" max="7" width="11.42578125" style="73" customWidth="1"/>
    <col min="8" max="9" width="9.140625" style="73"/>
    <col min="10" max="10" width="5.42578125" style="73" customWidth="1"/>
    <col min="11" max="16384" width="9.140625" style="73"/>
  </cols>
  <sheetData>
    <row r="1" spans="1:10" ht="23.25">
      <c r="A1" s="97"/>
      <c r="B1" s="101"/>
      <c r="C1" s="103"/>
      <c r="D1" s="102" t="s">
        <v>321</v>
      </c>
      <c r="E1" s="101"/>
      <c r="F1" s="101"/>
      <c r="G1" s="100"/>
      <c r="H1" s="99"/>
      <c r="I1" s="99"/>
      <c r="J1" s="99"/>
    </row>
    <row r="2" spans="1:10" ht="15.75">
      <c r="A2" s="98"/>
      <c r="B2" s="97"/>
      <c r="C2" s="96"/>
      <c r="D2" s="95" t="s">
        <v>29</v>
      </c>
      <c r="E2" s="94"/>
      <c r="F2" s="93"/>
      <c r="G2" s="92"/>
      <c r="H2" s="91"/>
      <c r="I2" s="91"/>
      <c r="J2" s="91"/>
    </row>
    <row r="3" spans="1:10">
      <c r="A3" s="90"/>
      <c r="B3" s="90"/>
      <c r="C3" s="89"/>
      <c r="D3" s="89"/>
      <c r="E3" s="88"/>
      <c r="F3" s="87"/>
      <c r="G3" s="86"/>
      <c r="H3" s="85"/>
      <c r="I3" s="80"/>
      <c r="J3" s="80"/>
    </row>
    <row r="4" spans="1:10">
      <c r="A4" s="143" t="s">
        <v>320</v>
      </c>
      <c r="B4" s="143"/>
      <c r="C4" s="84">
        <v>47</v>
      </c>
      <c r="D4" s="83">
        <f>SUM(G7:G82)</f>
        <v>15580345</v>
      </c>
      <c r="E4" s="82"/>
      <c r="F4" s="82"/>
      <c r="G4" s="81"/>
      <c r="H4" s="80"/>
      <c r="I4" s="80"/>
      <c r="J4" s="80"/>
    </row>
    <row r="5" spans="1:10">
      <c r="A5" s="144" t="s">
        <v>4</v>
      </c>
      <c r="B5" s="144" t="s">
        <v>5</v>
      </c>
      <c r="C5" s="144" t="s">
        <v>6</v>
      </c>
      <c r="D5" s="146" t="s">
        <v>7</v>
      </c>
      <c r="E5" s="148" t="s">
        <v>10</v>
      </c>
      <c r="F5" s="148" t="s">
        <v>11</v>
      </c>
      <c r="G5" s="150" t="s">
        <v>319</v>
      </c>
      <c r="H5" s="144" t="s">
        <v>8</v>
      </c>
      <c r="I5" s="144" t="s">
        <v>9</v>
      </c>
      <c r="J5" s="141" t="s">
        <v>318</v>
      </c>
    </row>
    <row r="6" spans="1:10" ht="15.75" thickBot="1">
      <c r="A6" s="145"/>
      <c r="B6" s="145"/>
      <c r="C6" s="145"/>
      <c r="D6" s="147"/>
      <c r="E6" s="149"/>
      <c r="F6" s="149"/>
      <c r="G6" s="151"/>
      <c r="H6" s="145"/>
      <c r="I6" s="145"/>
      <c r="J6" s="142"/>
    </row>
    <row r="7" spans="1:10" ht="30.75" thickTop="1">
      <c r="A7" s="77" t="s">
        <v>181</v>
      </c>
      <c r="B7" s="77"/>
      <c r="C7" s="125" t="s">
        <v>322</v>
      </c>
      <c r="D7" s="125" t="s">
        <v>180</v>
      </c>
      <c r="E7" s="79">
        <v>41436</v>
      </c>
      <c r="F7" s="79">
        <v>42154</v>
      </c>
      <c r="G7" s="78">
        <v>80515</v>
      </c>
      <c r="H7" s="77" t="s">
        <v>47</v>
      </c>
      <c r="I7" s="77" t="s">
        <v>48</v>
      </c>
      <c r="J7" s="77">
        <v>43</v>
      </c>
    </row>
    <row r="8" spans="1:10" ht="30">
      <c r="A8" s="74" t="s">
        <v>208</v>
      </c>
      <c r="B8" s="74"/>
      <c r="C8" s="126" t="s">
        <v>69</v>
      </c>
      <c r="D8" s="126" t="s">
        <v>202</v>
      </c>
      <c r="E8" s="76">
        <v>41518</v>
      </c>
      <c r="F8" s="76">
        <v>42613</v>
      </c>
      <c r="G8" s="75">
        <v>299700</v>
      </c>
      <c r="H8" s="74" t="s">
        <v>47</v>
      </c>
      <c r="I8" s="74" t="s">
        <v>48</v>
      </c>
      <c r="J8" s="74">
        <v>6</v>
      </c>
    </row>
    <row r="9" spans="1:10" ht="45">
      <c r="A9" s="74" t="s">
        <v>208</v>
      </c>
      <c r="B9" s="74"/>
      <c r="C9" s="126" t="s">
        <v>203</v>
      </c>
      <c r="D9" s="126" t="s">
        <v>202</v>
      </c>
      <c r="E9" s="76">
        <v>41518</v>
      </c>
      <c r="F9" s="76">
        <v>41882</v>
      </c>
      <c r="G9" s="75">
        <v>20000</v>
      </c>
      <c r="H9" s="74" t="s">
        <v>47</v>
      </c>
      <c r="I9" s="74" t="s">
        <v>48</v>
      </c>
      <c r="J9" s="74">
        <v>36</v>
      </c>
    </row>
    <row r="10" spans="1:10" ht="30">
      <c r="A10" s="104" t="s">
        <v>207</v>
      </c>
      <c r="B10" s="104" t="s">
        <v>204</v>
      </c>
      <c r="C10" s="127" t="s">
        <v>69</v>
      </c>
      <c r="D10" s="127" t="s">
        <v>202</v>
      </c>
      <c r="E10" s="105">
        <v>41518</v>
      </c>
      <c r="F10" s="105">
        <v>42613</v>
      </c>
      <c r="G10" s="106"/>
      <c r="H10" s="104" t="s">
        <v>47</v>
      </c>
      <c r="I10" s="104" t="s">
        <v>48</v>
      </c>
      <c r="J10" s="104">
        <v>6</v>
      </c>
    </row>
    <row r="11" spans="1:10" ht="30">
      <c r="A11" s="74" t="s">
        <v>206</v>
      </c>
      <c r="B11" s="74" t="s">
        <v>204</v>
      </c>
      <c r="C11" s="126" t="s">
        <v>69</v>
      </c>
      <c r="D11" s="126" t="s">
        <v>202</v>
      </c>
      <c r="E11" s="76">
        <v>41518</v>
      </c>
      <c r="F11" s="76">
        <v>42613</v>
      </c>
      <c r="G11" s="75"/>
      <c r="H11" s="74" t="s">
        <v>47</v>
      </c>
      <c r="I11" s="74" t="s">
        <v>48</v>
      </c>
      <c r="J11" s="74">
        <v>6</v>
      </c>
    </row>
    <row r="12" spans="1:10" ht="45">
      <c r="A12" s="74" t="s">
        <v>206</v>
      </c>
      <c r="B12" s="74" t="s">
        <v>204</v>
      </c>
      <c r="C12" s="126" t="s">
        <v>203</v>
      </c>
      <c r="D12" s="126" t="s">
        <v>202</v>
      </c>
      <c r="E12" s="76">
        <v>41518</v>
      </c>
      <c r="F12" s="76">
        <v>41882</v>
      </c>
      <c r="G12" s="75"/>
      <c r="H12" s="74" t="s">
        <v>47</v>
      </c>
      <c r="I12" s="74" t="s">
        <v>48</v>
      </c>
      <c r="J12" s="74">
        <v>36</v>
      </c>
    </row>
    <row r="13" spans="1:10" ht="30">
      <c r="A13" s="74" t="s">
        <v>291</v>
      </c>
      <c r="B13" s="74"/>
      <c r="C13" s="126" t="s">
        <v>237</v>
      </c>
      <c r="D13" s="126" t="s">
        <v>287</v>
      </c>
      <c r="E13" s="76">
        <v>41518</v>
      </c>
      <c r="F13" s="76">
        <v>42247</v>
      </c>
      <c r="G13" s="75">
        <v>380000</v>
      </c>
      <c r="H13" s="74" t="s">
        <v>274</v>
      </c>
      <c r="I13" s="74" t="s">
        <v>48</v>
      </c>
      <c r="J13" s="74">
        <v>10</v>
      </c>
    </row>
    <row r="14" spans="1:10" ht="30">
      <c r="A14" s="104" t="s">
        <v>298</v>
      </c>
      <c r="B14" s="104"/>
      <c r="C14" s="127" t="s">
        <v>297</v>
      </c>
      <c r="D14" s="127" t="s">
        <v>296</v>
      </c>
      <c r="E14" s="105">
        <v>41518</v>
      </c>
      <c r="F14" s="105">
        <v>42613</v>
      </c>
      <c r="G14" s="106">
        <v>304036</v>
      </c>
      <c r="H14" s="104" t="s">
        <v>274</v>
      </c>
      <c r="I14" s="104" t="s">
        <v>48</v>
      </c>
      <c r="J14" s="104">
        <v>7</v>
      </c>
    </row>
    <row r="15" spans="1:10" ht="45">
      <c r="A15" s="74" t="s">
        <v>130</v>
      </c>
      <c r="B15" s="74"/>
      <c r="C15" s="126" t="s">
        <v>69</v>
      </c>
      <c r="D15" s="126" t="s">
        <v>295</v>
      </c>
      <c r="E15" s="76">
        <v>41518</v>
      </c>
      <c r="F15" s="76">
        <v>42613</v>
      </c>
      <c r="G15" s="75">
        <v>159776</v>
      </c>
      <c r="H15" s="74" t="s">
        <v>274</v>
      </c>
      <c r="I15" s="74" t="s">
        <v>48</v>
      </c>
      <c r="J15" s="74">
        <v>8</v>
      </c>
    </row>
    <row r="16" spans="1:10" ht="45">
      <c r="A16" s="74" t="s">
        <v>283</v>
      </c>
      <c r="B16" s="74"/>
      <c r="C16" s="126" t="s">
        <v>69</v>
      </c>
      <c r="D16" s="126" t="s">
        <v>280</v>
      </c>
      <c r="E16" s="76">
        <v>41518</v>
      </c>
      <c r="F16" s="76">
        <v>42613</v>
      </c>
      <c r="G16" s="75">
        <v>550000</v>
      </c>
      <c r="H16" s="74" t="s">
        <v>274</v>
      </c>
      <c r="I16" s="74" t="s">
        <v>48</v>
      </c>
      <c r="J16" s="74">
        <v>12</v>
      </c>
    </row>
    <row r="17" spans="1:10" ht="30">
      <c r="A17" s="74" t="s">
        <v>286</v>
      </c>
      <c r="B17" s="74"/>
      <c r="C17" s="126" t="s">
        <v>285</v>
      </c>
      <c r="D17" s="126" t="s">
        <v>284</v>
      </c>
      <c r="E17" s="76">
        <v>41518</v>
      </c>
      <c r="F17" s="76">
        <v>42613</v>
      </c>
      <c r="G17" s="75">
        <v>271238</v>
      </c>
      <c r="H17" s="74" t="s">
        <v>274</v>
      </c>
      <c r="I17" s="74" t="s">
        <v>48</v>
      </c>
      <c r="J17" s="74">
        <v>11</v>
      </c>
    </row>
    <row r="18" spans="1:10" ht="30">
      <c r="A18" s="104" t="s">
        <v>275</v>
      </c>
      <c r="B18" s="104" t="s">
        <v>288</v>
      </c>
      <c r="C18" s="127" t="s">
        <v>237</v>
      </c>
      <c r="D18" s="127" t="s">
        <v>287</v>
      </c>
      <c r="E18" s="105">
        <v>41518</v>
      </c>
      <c r="F18" s="105">
        <v>42247</v>
      </c>
      <c r="G18" s="106"/>
      <c r="H18" s="104" t="s">
        <v>274</v>
      </c>
      <c r="I18" s="104" t="s">
        <v>48</v>
      </c>
      <c r="J18" s="104">
        <v>10</v>
      </c>
    </row>
    <row r="19" spans="1:10">
      <c r="A19" s="74" t="s">
        <v>275</v>
      </c>
      <c r="B19" s="74" t="s">
        <v>271</v>
      </c>
      <c r="C19" s="126" t="s">
        <v>270</v>
      </c>
      <c r="D19" s="126" t="s">
        <v>269</v>
      </c>
      <c r="E19" s="76">
        <v>41518</v>
      </c>
      <c r="F19" s="76">
        <v>42247</v>
      </c>
      <c r="G19" s="75"/>
      <c r="H19" s="74" t="s">
        <v>274</v>
      </c>
      <c r="I19" s="74" t="s">
        <v>48</v>
      </c>
      <c r="J19" s="74">
        <v>14</v>
      </c>
    </row>
    <row r="20" spans="1:10" ht="30">
      <c r="A20" s="74" t="s">
        <v>172</v>
      </c>
      <c r="B20" s="74"/>
      <c r="C20" s="126" t="s">
        <v>174</v>
      </c>
      <c r="D20" s="126" t="s">
        <v>173</v>
      </c>
      <c r="E20" s="76">
        <v>41517</v>
      </c>
      <c r="F20" s="76">
        <v>41547</v>
      </c>
      <c r="G20" s="75">
        <v>45000</v>
      </c>
      <c r="H20" s="74" t="s">
        <v>59</v>
      </c>
      <c r="I20" s="74" t="s">
        <v>48</v>
      </c>
      <c r="J20" s="74">
        <v>45</v>
      </c>
    </row>
    <row r="21" spans="1:10">
      <c r="A21" s="74" t="s">
        <v>172</v>
      </c>
      <c r="B21" s="74"/>
      <c r="C21" s="126" t="s">
        <v>170</v>
      </c>
      <c r="D21" s="126" t="s">
        <v>169</v>
      </c>
      <c r="E21" s="76">
        <v>41320</v>
      </c>
      <c r="F21" s="76">
        <v>42124</v>
      </c>
      <c r="G21" s="75">
        <v>193998</v>
      </c>
      <c r="H21" s="74" t="s">
        <v>59</v>
      </c>
      <c r="I21" s="74" t="s">
        <v>48</v>
      </c>
      <c r="J21" s="74">
        <v>46</v>
      </c>
    </row>
    <row r="22" spans="1:10">
      <c r="A22" s="104" t="s">
        <v>75</v>
      </c>
      <c r="B22" s="104" t="s">
        <v>171</v>
      </c>
      <c r="C22" s="127" t="s">
        <v>170</v>
      </c>
      <c r="D22" s="127" t="s">
        <v>169</v>
      </c>
      <c r="E22" s="105">
        <v>41320</v>
      </c>
      <c r="F22" s="105">
        <v>42124</v>
      </c>
      <c r="G22" s="106"/>
      <c r="H22" s="104" t="s">
        <v>59</v>
      </c>
      <c r="I22" s="104" t="s">
        <v>48</v>
      </c>
      <c r="J22" s="104">
        <v>46</v>
      </c>
    </row>
    <row r="23" spans="1:10">
      <c r="A23" s="74" t="s">
        <v>273</v>
      </c>
      <c r="B23" s="74"/>
      <c r="C23" s="126" t="s">
        <v>308</v>
      </c>
      <c r="D23" s="126" t="s">
        <v>307</v>
      </c>
      <c r="E23" s="76">
        <v>41348</v>
      </c>
      <c r="F23" s="76">
        <v>41897</v>
      </c>
      <c r="G23" s="75">
        <v>153075</v>
      </c>
      <c r="H23" s="74" t="s">
        <v>78</v>
      </c>
      <c r="I23" s="74" t="s">
        <v>48</v>
      </c>
      <c r="J23" s="74">
        <v>3</v>
      </c>
    </row>
    <row r="24" spans="1:10">
      <c r="A24" s="74" t="s">
        <v>273</v>
      </c>
      <c r="B24" s="74" t="s">
        <v>271</v>
      </c>
      <c r="C24" s="126" t="s">
        <v>270</v>
      </c>
      <c r="D24" s="126" t="s">
        <v>269</v>
      </c>
      <c r="E24" s="76">
        <v>41518</v>
      </c>
      <c r="F24" s="76">
        <v>42247</v>
      </c>
      <c r="G24" s="75"/>
      <c r="H24" s="74" t="s">
        <v>78</v>
      </c>
      <c r="I24" s="74" t="s">
        <v>48</v>
      </c>
      <c r="J24" s="74">
        <v>14</v>
      </c>
    </row>
    <row r="25" spans="1:10" ht="30">
      <c r="A25" s="74" t="s">
        <v>313</v>
      </c>
      <c r="B25" s="74"/>
      <c r="C25" s="126" t="s">
        <v>312</v>
      </c>
      <c r="D25" s="126" t="s">
        <v>311</v>
      </c>
      <c r="E25" s="76">
        <v>41456</v>
      </c>
      <c r="F25" s="76">
        <v>41820</v>
      </c>
      <c r="G25" s="75">
        <v>24929</v>
      </c>
      <c r="H25" s="74" t="s">
        <v>78</v>
      </c>
      <c r="I25" s="74" t="s">
        <v>48</v>
      </c>
      <c r="J25" s="74">
        <v>2</v>
      </c>
    </row>
    <row r="26" spans="1:10">
      <c r="A26" s="104" t="s">
        <v>268</v>
      </c>
      <c r="B26" s="104"/>
      <c r="C26" s="127" t="s">
        <v>69</v>
      </c>
      <c r="D26" s="127" t="s">
        <v>267</v>
      </c>
      <c r="E26" s="105">
        <v>41518</v>
      </c>
      <c r="F26" s="105">
        <v>42613</v>
      </c>
      <c r="G26" s="106">
        <v>298412</v>
      </c>
      <c r="H26" s="104" t="s">
        <v>78</v>
      </c>
      <c r="I26" s="104" t="s">
        <v>48</v>
      </c>
      <c r="J26" s="104">
        <v>15</v>
      </c>
    </row>
    <row r="27" spans="1:10" ht="30">
      <c r="A27" s="74" t="s">
        <v>306</v>
      </c>
      <c r="B27" s="74"/>
      <c r="C27" s="126" t="s">
        <v>69</v>
      </c>
      <c r="D27" s="126" t="s">
        <v>304</v>
      </c>
      <c r="E27" s="76">
        <v>41456</v>
      </c>
      <c r="F27" s="76">
        <v>42552</v>
      </c>
      <c r="G27" s="75">
        <v>330748</v>
      </c>
      <c r="H27" s="74" t="s">
        <v>78</v>
      </c>
      <c r="I27" s="74" t="s">
        <v>48</v>
      </c>
      <c r="J27" s="74">
        <v>4</v>
      </c>
    </row>
    <row r="28" spans="1:10">
      <c r="A28" s="74" t="s">
        <v>272</v>
      </c>
      <c r="B28" s="74" t="s">
        <v>271</v>
      </c>
      <c r="C28" s="126" t="s">
        <v>270</v>
      </c>
      <c r="D28" s="126" t="s">
        <v>269</v>
      </c>
      <c r="E28" s="76">
        <v>41518</v>
      </c>
      <c r="F28" s="76">
        <v>42247</v>
      </c>
      <c r="G28" s="75"/>
      <c r="H28" s="74" t="s">
        <v>78</v>
      </c>
      <c r="I28" s="74" t="s">
        <v>48</v>
      </c>
      <c r="J28" s="74">
        <v>14</v>
      </c>
    </row>
    <row r="29" spans="1:10" ht="30">
      <c r="A29" s="74" t="s">
        <v>130</v>
      </c>
      <c r="B29" s="74" t="s">
        <v>305</v>
      </c>
      <c r="C29" s="126" t="s">
        <v>69</v>
      </c>
      <c r="D29" s="126" t="s">
        <v>304</v>
      </c>
      <c r="E29" s="76">
        <v>41456</v>
      </c>
      <c r="F29" s="76">
        <v>42552</v>
      </c>
      <c r="G29" s="75"/>
      <c r="H29" s="74" t="s">
        <v>78</v>
      </c>
      <c r="I29" s="74" t="s">
        <v>48</v>
      </c>
      <c r="J29" s="74">
        <v>4</v>
      </c>
    </row>
    <row r="30" spans="1:10">
      <c r="A30" s="104" t="s">
        <v>130</v>
      </c>
      <c r="B30" s="104" t="s">
        <v>271</v>
      </c>
      <c r="C30" s="127" t="s">
        <v>270</v>
      </c>
      <c r="D30" s="127" t="s">
        <v>269</v>
      </c>
      <c r="E30" s="105">
        <v>41518</v>
      </c>
      <c r="F30" s="105">
        <v>42247</v>
      </c>
      <c r="G30" s="106"/>
      <c r="H30" s="104" t="s">
        <v>78</v>
      </c>
      <c r="I30" s="104" t="s">
        <v>48</v>
      </c>
      <c r="J30" s="104">
        <v>14</v>
      </c>
    </row>
    <row r="31" spans="1:10" ht="30">
      <c r="A31" s="74" t="s">
        <v>130</v>
      </c>
      <c r="B31" s="74"/>
      <c r="C31" s="126" t="s">
        <v>131</v>
      </c>
      <c r="D31" s="126" t="s">
        <v>209</v>
      </c>
      <c r="E31" s="76">
        <v>41351</v>
      </c>
      <c r="F31" s="76">
        <v>41537</v>
      </c>
      <c r="G31" s="75">
        <v>23750</v>
      </c>
      <c r="H31" s="74" t="s">
        <v>78</v>
      </c>
      <c r="I31" s="74" t="s">
        <v>48</v>
      </c>
      <c r="J31" s="74">
        <v>35</v>
      </c>
    </row>
    <row r="32" spans="1:10">
      <c r="A32" s="74" t="s">
        <v>310</v>
      </c>
      <c r="B32" s="74" t="s">
        <v>309</v>
      </c>
      <c r="C32" s="126" t="s">
        <v>308</v>
      </c>
      <c r="D32" s="126" t="s">
        <v>307</v>
      </c>
      <c r="E32" s="76">
        <v>41348</v>
      </c>
      <c r="F32" s="76">
        <v>41897</v>
      </c>
      <c r="G32" s="75"/>
      <c r="H32" s="74" t="s">
        <v>78</v>
      </c>
      <c r="I32" s="74" t="s">
        <v>48</v>
      </c>
      <c r="J32" s="74">
        <v>3</v>
      </c>
    </row>
    <row r="33" spans="1:10" ht="45">
      <c r="A33" s="74" t="s">
        <v>207</v>
      </c>
      <c r="B33" s="74" t="s">
        <v>281</v>
      </c>
      <c r="C33" s="126" t="s">
        <v>69</v>
      </c>
      <c r="D33" s="126" t="s">
        <v>280</v>
      </c>
      <c r="E33" s="76">
        <v>41518</v>
      </c>
      <c r="F33" s="76">
        <v>42613</v>
      </c>
      <c r="G33" s="75"/>
      <c r="H33" s="74" t="s">
        <v>78</v>
      </c>
      <c r="I33" s="74" t="s">
        <v>48</v>
      </c>
      <c r="J33" s="74">
        <v>12</v>
      </c>
    </row>
    <row r="34" spans="1:10" ht="30">
      <c r="A34" s="104" t="s">
        <v>207</v>
      </c>
      <c r="B34" s="104" t="s">
        <v>277</v>
      </c>
      <c r="C34" s="127" t="s">
        <v>69</v>
      </c>
      <c r="D34" s="127" t="s">
        <v>276</v>
      </c>
      <c r="E34" s="105">
        <v>41518</v>
      </c>
      <c r="F34" s="105">
        <v>42613</v>
      </c>
      <c r="G34" s="106"/>
      <c r="H34" s="104" t="s">
        <v>78</v>
      </c>
      <c r="I34" s="104" t="s">
        <v>48</v>
      </c>
      <c r="J34" s="104">
        <v>13</v>
      </c>
    </row>
    <row r="35" spans="1:10" ht="45">
      <c r="A35" s="74" t="s">
        <v>207</v>
      </c>
      <c r="B35" s="74" t="s">
        <v>204</v>
      </c>
      <c r="C35" s="126" t="s">
        <v>203</v>
      </c>
      <c r="D35" s="126" t="s">
        <v>202</v>
      </c>
      <c r="E35" s="76">
        <v>41518</v>
      </c>
      <c r="F35" s="76">
        <v>41882</v>
      </c>
      <c r="G35" s="75"/>
      <c r="H35" s="74" t="s">
        <v>78</v>
      </c>
      <c r="I35" s="74" t="s">
        <v>48</v>
      </c>
      <c r="J35" s="74">
        <v>36</v>
      </c>
    </row>
    <row r="36" spans="1:10" ht="45">
      <c r="A36" s="74" t="s">
        <v>282</v>
      </c>
      <c r="B36" s="74" t="s">
        <v>281</v>
      </c>
      <c r="C36" s="126" t="s">
        <v>69</v>
      </c>
      <c r="D36" s="126" t="s">
        <v>280</v>
      </c>
      <c r="E36" s="76">
        <v>41518</v>
      </c>
      <c r="F36" s="76">
        <v>42613</v>
      </c>
      <c r="G36" s="75"/>
      <c r="H36" s="74" t="s">
        <v>78</v>
      </c>
      <c r="I36" s="74" t="s">
        <v>48</v>
      </c>
      <c r="J36" s="74">
        <v>12</v>
      </c>
    </row>
    <row r="37" spans="1:10" ht="30">
      <c r="A37" s="74" t="s">
        <v>151</v>
      </c>
      <c r="B37" s="74"/>
      <c r="C37" s="126" t="s">
        <v>152</v>
      </c>
      <c r="D37" s="126" t="s">
        <v>187</v>
      </c>
      <c r="E37" s="76">
        <v>41275</v>
      </c>
      <c r="F37" s="76">
        <v>41416</v>
      </c>
      <c r="G37" s="75">
        <v>20000</v>
      </c>
      <c r="H37" s="74" t="s">
        <v>78</v>
      </c>
      <c r="I37" s="74" t="s">
        <v>48</v>
      </c>
      <c r="J37" s="74">
        <v>41</v>
      </c>
    </row>
    <row r="38" spans="1:10" ht="30">
      <c r="A38" s="104" t="s">
        <v>261</v>
      </c>
      <c r="B38" s="104"/>
      <c r="C38" s="127" t="s">
        <v>69</v>
      </c>
      <c r="D38" s="127" t="s">
        <v>263</v>
      </c>
      <c r="E38" s="105">
        <v>41518</v>
      </c>
      <c r="F38" s="105">
        <v>42613</v>
      </c>
      <c r="G38" s="106">
        <v>286702</v>
      </c>
      <c r="H38" s="104" t="s">
        <v>78</v>
      </c>
      <c r="I38" s="104" t="s">
        <v>48</v>
      </c>
      <c r="J38" s="104">
        <v>16</v>
      </c>
    </row>
    <row r="39" spans="1:10" ht="30">
      <c r="A39" s="74" t="s">
        <v>279</v>
      </c>
      <c r="B39" s="74"/>
      <c r="C39" s="126" t="s">
        <v>69</v>
      </c>
      <c r="D39" s="126" t="s">
        <v>276</v>
      </c>
      <c r="E39" s="76">
        <v>41518</v>
      </c>
      <c r="F39" s="76">
        <v>42613</v>
      </c>
      <c r="G39" s="75">
        <v>381062</v>
      </c>
      <c r="H39" s="74" t="s">
        <v>78</v>
      </c>
      <c r="I39" s="74" t="s">
        <v>48</v>
      </c>
      <c r="J39" s="74">
        <v>13</v>
      </c>
    </row>
    <row r="40" spans="1:10">
      <c r="A40" s="74" t="s">
        <v>266</v>
      </c>
      <c r="B40" s="74"/>
      <c r="C40" s="126" t="s">
        <v>270</v>
      </c>
      <c r="D40" s="126" t="s">
        <v>269</v>
      </c>
      <c r="E40" s="76">
        <v>41518</v>
      </c>
      <c r="F40" s="76">
        <v>42247</v>
      </c>
      <c r="G40" s="75">
        <v>567193</v>
      </c>
      <c r="H40" s="74" t="s">
        <v>78</v>
      </c>
      <c r="I40" s="74" t="s">
        <v>48</v>
      </c>
      <c r="J40" s="74">
        <v>14</v>
      </c>
    </row>
    <row r="41" spans="1:10" ht="30">
      <c r="A41" s="104" t="s">
        <v>266</v>
      </c>
      <c r="B41" s="104" t="s">
        <v>264</v>
      </c>
      <c r="C41" s="127" t="s">
        <v>69</v>
      </c>
      <c r="D41" s="127" t="s">
        <v>263</v>
      </c>
      <c r="E41" s="105">
        <v>41518</v>
      </c>
      <c r="F41" s="105">
        <v>42613</v>
      </c>
      <c r="G41" s="106"/>
      <c r="H41" s="104" t="s">
        <v>78</v>
      </c>
      <c r="I41" s="104" t="s">
        <v>48</v>
      </c>
      <c r="J41" s="104">
        <v>16</v>
      </c>
    </row>
    <row r="42" spans="1:10" ht="30">
      <c r="A42" s="74" t="s">
        <v>294</v>
      </c>
      <c r="B42" s="74"/>
      <c r="C42" s="126" t="s">
        <v>69</v>
      </c>
      <c r="D42" s="126" t="s">
        <v>292</v>
      </c>
      <c r="E42" s="76">
        <v>41518</v>
      </c>
      <c r="F42" s="76">
        <v>42613</v>
      </c>
      <c r="G42" s="75">
        <v>412707</v>
      </c>
      <c r="H42" s="74" t="s">
        <v>262</v>
      </c>
      <c r="I42" s="74" t="s">
        <v>48</v>
      </c>
      <c r="J42" s="74">
        <v>9</v>
      </c>
    </row>
    <row r="43" spans="1:10" ht="30">
      <c r="A43" s="74" t="s">
        <v>139</v>
      </c>
      <c r="B43" s="74" t="s">
        <v>293</v>
      </c>
      <c r="C43" s="126" t="s">
        <v>69</v>
      </c>
      <c r="D43" s="126" t="s">
        <v>292</v>
      </c>
      <c r="E43" s="76">
        <v>41518</v>
      </c>
      <c r="F43" s="76">
        <v>42613</v>
      </c>
      <c r="G43" s="75"/>
      <c r="H43" s="74" t="s">
        <v>262</v>
      </c>
      <c r="I43" s="74" t="s">
        <v>48</v>
      </c>
      <c r="J43" s="74">
        <v>9</v>
      </c>
    </row>
    <row r="44" spans="1:10" ht="30">
      <c r="A44" s="74" t="s">
        <v>265</v>
      </c>
      <c r="B44" s="74" t="s">
        <v>264</v>
      </c>
      <c r="C44" s="126" t="s">
        <v>69</v>
      </c>
      <c r="D44" s="126" t="s">
        <v>263</v>
      </c>
      <c r="E44" s="76">
        <v>41518</v>
      </c>
      <c r="F44" s="76">
        <v>42613</v>
      </c>
      <c r="G44" s="75"/>
      <c r="H44" s="74" t="s">
        <v>262</v>
      </c>
      <c r="I44" s="74" t="s">
        <v>48</v>
      </c>
      <c r="J44" s="74">
        <v>16</v>
      </c>
    </row>
    <row r="45" spans="1:10" ht="30">
      <c r="A45" s="104" t="s">
        <v>303</v>
      </c>
      <c r="B45" s="104"/>
      <c r="C45" s="127" t="s">
        <v>302</v>
      </c>
      <c r="D45" s="127" t="s">
        <v>301</v>
      </c>
      <c r="E45" s="105">
        <v>41456</v>
      </c>
      <c r="F45" s="105">
        <v>41820</v>
      </c>
      <c r="G45" s="106">
        <v>74229</v>
      </c>
      <c r="H45" s="104" t="s">
        <v>300</v>
      </c>
      <c r="I45" s="104" t="s">
        <v>299</v>
      </c>
      <c r="J45" s="104">
        <v>5</v>
      </c>
    </row>
    <row r="46" spans="1:10" ht="30">
      <c r="A46" s="74" t="s">
        <v>134</v>
      </c>
      <c r="B46" s="74"/>
      <c r="C46" s="126" t="s">
        <v>212</v>
      </c>
      <c r="D46" s="126" t="s">
        <v>211</v>
      </c>
      <c r="E46" s="76">
        <v>40787</v>
      </c>
      <c r="F46" s="76">
        <v>41517</v>
      </c>
      <c r="G46" s="75">
        <v>1100</v>
      </c>
      <c r="H46" s="74" t="s">
        <v>210</v>
      </c>
      <c r="I46" s="74" t="s">
        <v>54</v>
      </c>
      <c r="J46" s="74">
        <v>34</v>
      </c>
    </row>
    <row r="47" spans="1:10" ht="30">
      <c r="A47" s="74" t="s">
        <v>49</v>
      </c>
      <c r="B47" s="74"/>
      <c r="C47" s="126" t="s">
        <v>260</v>
      </c>
      <c r="D47" s="126" t="s">
        <v>259</v>
      </c>
      <c r="E47" s="76">
        <v>41275</v>
      </c>
      <c r="F47" s="76">
        <v>41820</v>
      </c>
      <c r="G47" s="75">
        <v>32127</v>
      </c>
      <c r="H47" s="74" t="s">
        <v>53</v>
      </c>
      <c r="I47" s="74" t="s">
        <v>54</v>
      </c>
      <c r="J47" s="74">
        <v>18</v>
      </c>
    </row>
    <row r="48" spans="1:10" ht="30">
      <c r="A48" s="74" t="s">
        <v>94</v>
      </c>
      <c r="B48" s="74"/>
      <c r="C48" s="126" t="s">
        <v>229</v>
      </c>
      <c r="D48" s="126" t="s">
        <v>96</v>
      </c>
      <c r="E48" s="76">
        <v>41030</v>
      </c>
      <c r="F48" s="76">
        <v>41425</v>
      </c>
      <c r="G48" s="75">
        <v>1900</v>
      </c>
      <c r="H48" s="74" t="s">
        <v>53</v>
      </c>
      <c r="I48" s="74" t="s">
        <v>54</v>
      </c>
      <c r="J48" s="74">
        <v>27</v>
      </c>
    </row>
    <row r="49" spans="1:10" ht="30">
      <c r="A49" s="104" t="s">
        <v>83</v>
      </c>
      <c r="B49" s="104"/>
      <c r="C49" s="127" t="s">
        <v>226</v>
      </c>
      <c r="D49" s="127" t="s">
        <v>225</v>
      </c>
      <c r="E49" s="105">
        <v>40947</v>
      </c>
      <c r="F49" s="105">
        <v>42246</v>
      </c>
      <c r="G49" s="106">
        <v>20000</v>
      </c>
      <c r="H49" s="104" t="s">
        <v>87</v>
      </c>
      <c r="I49" s="104" t="s">
        <v>54</v>
      </c>
      <c r="J49" s="104">
        <v>29</v>
      </c>
    </row>
    <row r="50" spans="1:10" ht="30">
      <c r="A50" s="74" t="s">
        <v>205</v>
      </c>
      <c r="B50" s="74" t="s">
        <v>204</v>
      </c>
      <c r="C50" s="126" t="s">
        <v>69</v>
      </c>
      <c r="D50" s="126" t="s">
        <v>202</v>
      </c>
      <c r="E50" s="76">
        <v>41518</v>
      </c>
      <c r="F50" s="76">
        <v>42613</v>
      </c>
      <c r="G50" s="75"/>
      <c r="H50" s="74" t="s">
        <v>87</v>
      </c>
      <c r="I50" s="74" t="s">
        <v>54</v>
      </c>
      <c r="J50" s="74">
        <v>6</v>
      </c>
    </row>
    <row r="51" spans="1:10" ht="45">
      <c r="A51" s="74" t="s">
        <v>205</v>
      </c>
      <c r="B51" s="74" t="s">
        <v>281</v>
      </c>
      <c r="C51" s="126" t="s">
        <v>69</v>
      </c>
      <c r="D51" s="126" t="s">
        <v>280</v>
      </c>
      <c r="E51" s="76">
        <v>41518</v>
      </c>
      <c r="F51" s="76">
        <v>42613</v>
      </c>
      <c r="G51" s="75"/>
      <c r="H51" s="74" t="s">
        <v>87</v>
      </c>
      <c r="I51" s="74" t="s">
        <v>54</v>
      </c>
      <c r="J51" s="74">
        <v>12</v>
      </c>
    </row>
    <row r="52" spans="1:10" ht="45">
      <c r="A52" s="74" t="s">
        <v>205</v>
      </c>
      <c r="B52" s="74" t="s">
        <v>204</v>
      </c>
      <c r="C52" s="126" t="s">
        <v>203</v>
      </c>
      <c r="D52" s="126" t="s">
        <v>202</v>
      </c>
      <c r="E52" s="76">
        <v>41518</v>
      </c>
      <c r="F52" s="76">
        <v>41882</v>
      </c>
      <c r="G52" s="75"/>
      <c r="H52" s="74" t="s">
        <v>87</v>
      </c>
      <c r="I52" s="74" t="s">
        <v>54</v>
      </c>
      <c r="J52" s="74">
        <v>36</v>
      </c>
    </row>
    <row r="53" spans="1:10" ht="30">
      <c r="A53" s="104" t="s">
        <v>186</v>
      </c>
      <c r="B53" s="104"/>
      <c r="C53" s="127" t="s">
        <v>185</v>
      </c>
      <c r="D53" s="127" t="s">
        <v>184</v>
      </c>
      <c r="E53" s="105">
        <v>41365</v>
      </c>
      <c r="F53" s="105">
        <v>41639</v>
      </c>
      <c r="G53" s="106">
        <v>35663</v>
      </c>
      <c r="H53" s="104" t="s">
        <v>183</v>
      </c>
      <c r="I53" s="104" t="s">
        <v>182</v>
      </c>
      <c r="J53" s="104">
        <v>42</v>
      </c>
    </row>
    <row r="54" spans="1:10" ht="30">
      <c r="A54" s="74" t="s">
        <v>317</v>
      </c>
      <c r="B54" s="74"/>
      <c r="C54" s="126" t="s">
        <v>316</v>
      </c>
      <c r="D54" s="126" t="s">
        <v>315</v>
      </c>
      <c r="E54" s="76">
        <v>41183</v>
      </c>
      <c r="F54" s="76">
        <v>41912</v>
      </c>
      <c r="G54" s="75">
        <v>18997</v>
      </c>
      <c r="H54" s="74" t="s">
        <v>314</v>
      </c>
      <c r="I54" s="74" t="s">
        <v>182</v>
      </c>
      <c r="J54" s="74">
        <v>1</v>
      </c>
    </row>
    <row r="55" spans="1:10">
      <c r="A55" s="74" t="s">
        <v>201</v>
      </c>
      <c r="B55" s="74"/>
      <c r="C55" s="126" t="s">
        <v>200</v>
      </c>
      <c r="D55" s="126" t="s">
        <v>199</v>
      </c>
      <c r="E55" s="76">
        <v>41386</v>
      </c>
      <c r="F55" s="76">
        <v>41821</v>
      </c>
      <c r="G55" s="75">
        <v>38381</v>
      </c>
      <c r="H55" s="74" t="s">
        <v>82</v>
      </c>
      <c r="I55" s="74" t="s">
        <v>36</v>
      </c>
      <c r="J55" s="74">
        <v>37</v>
      </c>
    </row>
    <row r="56" spans="1:10" ht="30">
      <c r="A56" s="74" t="s">
        <v>198</v>
      </c>
      <c r="B56" s="74"/>
      <c r="C56" s="126" t="s">
        <v>197</v>
      </c>
      <c r="D56" s="126" t="s">
        <v>196</v>
      </c>
      <c r="E56" s="76">
        <v>41640</v>
      </c>
      <c r="F56" s="76">
        <v>43830</v>
      </c>
      <c r="G56" s="75">
        <v>1500000</v>
      </c>
      <c r="H56" s="74" t="s">
        <v>82</v>
      </c>
      <c r="I56" s="74" t="s">
        <v>36</v>
      </c>
      <c r="J56" s="74">
        <v>38</v>
      </c>
    </row>
    <row r="57" spans="1:10" ht="30">
      <c r="A57" s="104" t="s">
        <v>290</v>
      </c>
      <c r="B57" s="104" t="s">
        <v>288</v>
      </c>
      <c r="C57" s="127" t="s">
        <v>237</v>
      </c>
      <c r="D57" s="127" t="s">
        <v>287</v>
      </c>
      <c r="E57" s="105">
        <v>41518</v>
      </c>
      <c r="F57" s="105">
        <v>42247</v>
      </c>
      <c r="G57" s="106"/>
      <c r="H57" s="104" t="s">
        <v>82</v>
      </c>
      <c r="I57" s="104" t="s">
        <v>36</v>
      </c>
      <c r="J57" s="104">
        <v>10</v>
      </c>
    </row>
    <row r="58" spans="1:10" ht="30">
      <c r="A58" s="74" t="s">
        <v>247</v>
      </c>
      <c r="B58" s="74"/>
      <c r="C58" s="126" t="s">
        <v>246</v>
      </c>
      <c r="D58" s="126" t="s">
        <v>245</v>
      </c>
      <c r="E58" s="76">
        <v>41548</v>
      </c>
      <c r="F58" s="76">
        <v>43008</v>
      </c>
      <c r="G58" s="75">
        <v>577653</v>
      </c>
      <c r="H58" s="74" t="s">
        <v>82</v>
      </c>
      <c r="I58" s="74" t="s">
        <v>36</v>
      </c>
      <c r="J58" s="74">
        <v>23</v>
      </c>
    </row>
    <row r="59" spans="1:10">
      <c r="A59" s="74" t="s">
        <v>244</v>
      </c>
      <c r="B59" s="74"/>
      <c r="C59" s="126" t="s">
        <v>241</v>
      </c>
      <c r="D59" s="126" t="s">
        <v>240</v>
      </c>
      <c r="E59" s="76">
        <v>41334</v>
      </c>
      <c r="F59" s="76">
        <v>41609</v>
      </c>
      <c r="G59" s="75">
        <v>15000</v>
      </c>
      <c r="H59" s="74" t="s">
        <v>239</v>
      </c>
      <c r="I59" s="74" t="s">
        <v>36</v>
      </c>
      <c r="J59" s="74">
        <v>24</v>
      </c>
    </row>
    <row r="60" spans="1:10">
      <c r="A60" s="74" t="s">
        <v>243</v>
      </c>
      <c r="B60" s="74" t="s">
        <v>242</v>
      </c>
      <c r="C60" s="126" t="s">
        <v>241</v>
      </c>
      <c r="D60" s="126" t="s">
        <v>240</v>
      </c>
      <c r="E60" s="76">
        <v>41334</v>
      </c>
      <c r="F60" s="76">
        <v>41609</v>
      </c>
      <c r="G60" s="75"/>
      <c r="H60" s="74" t="s">
        <v>239</v>
      </c>
      <c r="I60" s="74" t="s">
        <v>36</v>
      </c>
      <c r="J60" s="74">
        <v>24</v>
      </c>
    </row>
    <row r="61" spans="1:10" ht="30">
      <c r="A61" s="104" t="s">
        <v>224</v>
      </c>
      <c r="B61" s="104"/>
      <c r="C61" s="127" t="s">
        <v>221</v>
      </c>
      <c r="D61" s="127" t="s">
        <v>220</v>
      </c>
      <c r="E61" s="105">
        <v>41531</v>
      </c>
      <c r="F61" s="105">
        <v>42260</v>
      </c>
      <c r="G61" s="106">
        <v>150000</v>
      </c>
      <c r="H61" s="104" t="s">
        <v>35</v>
      </c>
      <c r="I61" s="104" t="s">
        <v>36</v>
      </c>
      <c r="J61" s="104">
        <v>30</v>
      </c>
    </row>
    <row r="62" spans="1:10" ht="30">
      <c r="A62" s="74" t="s">
        <v>190</v>
      </c>
      <c r="B62" s="74"/>
      <c r="C62" s="126" t="s">
        <v>189</v>
      </c>
      <c r="D62" s="126" t="s">
        <v>188</v>
      </c>
      <c r="E62" s="76">
        <v>41548</v>
      </c>
      <c r="F62" s="76">
        <v>41912</v>
      </c>
      <c r="G62" s="75">
        <v>120000</v>
      </c>
      <c r="H62" s="74" t="s">
        <v>35</v>
      </c>
      <c r="I62" s="74" t="s">
        <v>36</v>
      </c>
      <c r="J62" s="74">
        <v>40</v>
      </c>
    </row>
    <row r="63" spans="1:10" ht="30">
      <c r="A63" s="74" t="s">
        <v>223</v>
      </c>
      <c r="B63" s="74" t="s">
        <v>222</v>
      </c>
      <c r="C63" s="126" t="s">
        <v>221</v>
      </c>
      <c r="D63" s="126" t="s">
        <v>220</v>
      </c>
      <c r="E63" s="76">
        <v>41531</v>
      </c>
      <c r="F63" s="76">
        <v>42260</v>
      </c>
      <c r="G63" s="75"/>
      <c r="H63" s="74" t="s">
        <v>35</v>
      </c>
      <c r="I63" s="74" t="s">
        <v>36</v>
      </c>
      <c r="J63" s="74">
        <v>30</v>
      </c>
    </row>
    <row r="64" spans="1:10" ht="30">
      <c r="A64" s="74" t="s">
        <v>289</v>
      </c>
      <c r="B64" s="74" t="s">
        <v>288</v>
      </c>
      <c r="C64" s="126" t="s">
        <v>237</v>
      </c>
      <c r="D64" s="126" t="s">
        <v>287</v>
      </c>
      <c r="E64" s="76">
        <v>41518</v>
      </c>
      <c r="F64" s="76">
        <v>42247</v>
      </c>
      <c r="G64" s="75"/>
      <c r="H64" s="74" t="s">
        <v>235</v>
      </c>
      <c r="I64" s="74" t="s">
        <v>36</v>
      </c>
      <c r="J64" s="74">
        <v>10</v>
      </c>
    </row>
    <row r="65" spans="1:10">
      <c r="A65" s="104" t="s">
        <v>238</v>
      </c>
      <c r="B65" s="104"/>
      <c r="C65" s="127" t="s">
        <v>237</v>
      </c>
      <c r="D65" s="127" t="s">
        <v>236</v>
      </c>
      <c r="E65" s="105">
        <v>41518</v>
      </c>
      <c r="F65" s="105">
        <v>43343</v>
      </c>
      <c r="G65" s="106">
        <v>2203366</v>
      </c>
      <c r="H65" s="104" t="s">
        <v>235</v>
      </c>
      <c r="I65" s="104" t="s">
        <v>36</v>
      </c>
      <c r="J65" s="104">
        <v>25</v>
      </c>
    </row>
    <row r="66" spans="1:10" ht="30">
      <c r="A66" s="74" t="s">
        <v>234</v>
      </c>
      <c r="B66" s="74"/>
      <c r="C66" s="126" t="s">
        <v>231</v>
      </c>
      <c r="D66" s="126" t="s">
        <v>230</v>
      </c>
      <c r="E66" s="76">
        <v>41365</v>
      </c>
      <c r="F66" s="76">
        <v>42613</v>
      </c>
      <c r="G66" s="75">
        <v>202104</v>
      </c>
      <c r="H66" s="74" t="s">
        <v>107</v>
      </c>
      <c r="I66" s="74" t="s">
        <v>36</v>
      </c>
      <c r="J66" s="74">
        <v>26</v>
      </c>
    </row>
    <row r="67" spans="1:10" ht="30">
      <c r="A67" s="74" t="s">
        <v>233</v>
      </c>
      <c r="B67" s="74" t="s">
        <v>232</v>
      </c>
      <c r="C67" s="126" t="s">
        <v>231</v>
      </c>
      <c r="D67" s="126" t="s">
        <v>230</v>
      </c>
      <c r="E67" s="76">
        <v>41365</v>
      </c>
      <c r="F67" s="76">
        <v>42613</v>
      </c>
      <c r="G67" s="75"/>
      <c r="H67" s="74" t="s">
        <v>107</v>
      </c>
      <c r="I67" s="74" t="s">
        <v>36</v>
      </c>
      <c r="J67" s="74">
        <v>26</v>
      </c>
    </row>
    <row r="68" spans="1:10" ht="45">
      <c r="A68" s="74" t="s">
        <v>194</v>
      </c>
      <c r="B68" s="74" t="s">
        <v>193</v>
      </c>
      <c r="C68" s="126" t="s">
        <v>192</v>
      </c>
      <c r="D68" s="126" t="s">
        <v>191</v>
      </c>
      <c r="E68" s="76">
        <v>41518</v>
      </c>
      <c r="F68" s="76">
        <v>43343</v>
      </c>
      <c r="G68" s="75"/>
      <c r="H68" s="74" t="s">
        <v>107</v>
      </c>
      <c r="I68" s="74" t="s">
        <v>36</v>
      </c>
      <c r="J68" s="74">
        <v>39</v>
      </c>
    </row>
    <row r="69" spans="1:10" ht="45">
      <c r="A69" s="104" t="s">
        <v>195</v>
      </c>
      <c r="B69" s="104"/>
      <c r="C69" s="127" t="s">
        <v>192</v>
      </c>
      <c r="D69" s="127" t="s">
        <v>191</v>
      </c>
      <c r="E69" s="105">
        <v>41518</v>
      </c>
      <c r="F69" s="105">
        <v>43343</v>
      </c>
      <c r="G69" s="106">
        <v>705399</v>
      </c>
      <c r="H69" s="104" t="s">
        <v>107</v>
      </c>
      <c r="I69" s="104" t="s">
        <v>36</v>
      </c>
      <c r="J69" s="104">
        <v>39</v>
      </c>
    </row>
    <row r="70" spans="1:10">
      <c r="A70" s="74" t="s">
        <v>103</v>
      </c>
      <c r="B70" s="74"/>
      <c r="C70" s="126" t="s">
        <v>69</v>
      </c>
      <c r="D70" s="126" t="s">
        <v>213</v>
      </c>
      <c r="E70" s="76">
        <v>41518</v>
      </c>
      <c r="F70" s="76">
        <v>42613</v>
      </c>
      <c r="G70" s="75">
        <v>1687610</v>
      </c>
      <c r="H70" s="74" t="s">
        <v>107</v>
      </c>
      <c r="I70" s="74" t="s">
        <v>36</v>
      </c>
      <c r="J70" s="74">
        <v>33</v>
      </c>
    </row>
    <row r="71" spans="1:10">
      <c r="A71" s="74" t="s">
        <v>103</v>
      </c>
      <c r="B71" s="74"/>
      <c r="C71" s="126" t="s">
        <v>168</v>
      </c>
      <c r="D71" s="126" t="s">
        <v>167</v>
      </c>
      <c r="E71" s="76">
        <v>41640</v>
      </c>
      <c r="F71" s="76">
        <v>42735</v>
      </c>
      <c r="G71" s="75">
        <v>118200</v>
      </c>
      <c r="H71" s="74" t="s">
        <v>107</v>
      </c>
      <c r="I71" s="74" t="s">
        <v>36</v>
      </c>
      <c r="J71" s="74">
        <v>47</v>
      </c>
    </row>
    <row r="72" spans="1:10" ht="30">
      <c r="A72" s="74" t="s">
        <v>254</v>
      </c>
      <c r="B72" s="74" t="s">
        <v>253</v>
      </c>
      <c r="C72" s="126" t="s">
        <v>237</v>
      </c>
      <c r="D72" s="126" t="s">
        <v>252</v>
      </c>
      <c r="E72" s="76">
        <v>41518</v>
      </c>
      <c r="F72" s="76">
        <v>42978</v>
      </c>
      <c r="G72" s="75"/>
      <c r="H72" s="74" t="s">
        <v>92</v>
      </c>
      <c r="I72" s="74" t="s">
        <v>93</v>
      </c>
      <c r="J72" s="74">
        <v>20</v>
      </c>
    </row>
    <row r="73" spans="1:10" ht="30">
      <c r="A73" s="104" t="s">
        <v>179</v>
      </c>
      <c r="B73" s="104"/>
      <c r="C73" s="127" t="s">
        <v>69</v>
      </c>
      <c r="D73" s="127" t="s">
        <v>176</v>
      </c>
      <c r="E73" s="105">
        <v>41487</v>
      </c>
      <c r="F73" s="105">
        <v>42947</v>
      </c>
      <c r="G73" s="106">
        <v>1482183</v>
      </c>
      <c r="H73" s="104" t="s">
        <v>92</v>
      </c>
      <c r="I73" s="104" t="s">
        <v>93</v>
      </c>
      <c r="J73" s="104">
        <v>44</v>
      </c>
    </row>
    <row r="74" spans="1:10" ht="30">
      <c r="A74" s="74" t="s">
        <v>90</v>
      </c>
      <c r="B74" s="74"/>
      <c r="C74" s="126" t="s">
        <v>228</v>
      </c>
      <c r="D74" s="126" t="s">
        <v>227</v>
      </c>
      <c r="E74" s="76">
        <v>41290</v>
      </c>
      <c r="F74" s="76">
        <v>41577</v>
      </c>
      <c r="G74" s="75">
        <v>13000</v>
      </c>
      <c r="H74" s="74" t="s">
        <v>92</v>
      </c>
      <c r="I74" s="74" t="s">
        <v>93</v>
      </c>
      <c r="J74" s="74">
        <v>28</v>
      </c>
    </row>
    <row r="75" spans="1:10" ht="30">
      <c r="A75" s="74" t="s">
        <v>255</v>
      </c>
      <c r="B75" s="74"/>
      <c r="C75" s="126" t="s">
        <v>237</v>
      </c>
      <c r="D75" s="126" t="s">
        <v>252</v>
      </c>
      <c r="E75" s="76">
        <v>41518</v>
      </c>
      <c r="F75" s="76">
        <v>42978</v>
      </c>
      <c r="G75" s="75">
        <v>1357500</v>
      </c>
      <c r="H75" s="74" t="s">
        <v>92</v>
      </c>
      <c r="I75" s="74" t="s">
        <v>93</v>
      </c>
      <c r="J75" s="74">
        <v>20</v>
      </c>
    </row>
    <row r="76" spans="1:10">
      <c r="A76" s="74" t="s">
        <v>250</v>
      </c>
      <c r="B76" s="74"/>
      <c r="C76" s="126" t="s">
        <v>69</v>
      </c>
      <c r="D76" s="126" t="s">
        <v>251</v>
      </c>
      <c r="E76" s="76">
        <v>41395</v>
      </c>
      <c r="F76" s="76">
        <v>41517</v>
      </c>
      <c r="G76" s="75">
        <v>8000</v>
      </c>
      <c r="H76" s="74" t="s">
        <v>248</v>
      </c>
      <c r="I76" s="74" t="s">
        <v>93</v>
      </c>
      <c r="J76" s="74">
        <v>21</v>
      </c>
    </row>
    <row r="77" spans="1:10">
      <c r="A77" s="104" t="s">
        <v>250</v>
      </c>
      <c r="B77" s="104"/>
      <c r="C77" s="127" t="s">
        <v>69</v>
      </c>
      <c r="D77" s="127" t="s">
        <v>249</v>
      </c>
      <c r="E77" s="105">
        <v>41395</v>
      </c>
      <c r="F77" s="105">
        <v>41517</v>
      </c>
      <c r="G77" s="106">
        <v>8000</v>
      </c>
      <c r="H77" s="104" t="s">
        <v>248</v>
      </c>
      <c r="I77" s="104" t="s">
        <v>93</v>
      </c>
      <c r="J77" s="104">
        <v>22</v>
      </c>
    </row>
    <row r="78" spans="1:10" ht="45">
      <c r="A78" s="74" t="s">
        <v>219</v>
      </c>
      <c r="B78" s="74"/>
      <c r="C78" s="126" t="s">
        <v>218</v>
      </c>
      <c r="D78" s="126" t="s">
        <v>217</v>
      </c>
      <c r="E78" s="76">
        <v>41395</v>
      </c>
      <c r="F78" s="76">
        <v>41760</v>
      </c>
      <c r="G78" s="75">
        <v>5000</v>
      </c>
      <c r="H78" s="74" t="s">
        <v>216</v>
      </c>
      <c r="I78" s="74" t="s">
        <v>93</v>
      </c>
      <c r="J78" s="74">
        <v>31</v>
      </c>
    </row>
    <row r="79" spans="1:10" ht="30">
      <c r="A79" s="74" t="s">
        <v>278</v>
      </c>
      <c r="B79" s="74" t="s">
        <v>277</v>
      </c>
      <c r="C79" s="126" t="s">
        <v>69</v>
      </c>
      <c r="D79" s="126" t="s">
        <v>276</v>
      </c>
      <c r="E79" s="76">
        <v>41518</v>
      </c>
      <c r="F79" s="76">
        <v>42613</v>
      </c>
      <c r="G79" s="75"/>
      <c r="H79" s="74" t="s">
        <v>116</v>
      </c>
      <c r="I79" s="74" t="s">
        <v>93</v>
      </c>
      <c r="J79" s="74">
        <v>13</v>
      </c>
    </row>
    <row r="80" spans="1:10" ht="30">
      <c r="A80" s="74" t="s">
        <v>215</v>
      </c>
      <c r="B80" s="74"/>
      <c r="C80" s="126" t="s">
        <v>69</v>
      </c>
      <c r="D80" s="126" t="s">
        <v>214</v>
      </c>
      <c r="E80" s="76">
        <v>41395</v>
      </c>
      <c r="F80" s="76">
        <v>41516</v>
      </c>
      <c r="G80" s="75">
        <v>5000</v>
      </c>
      <c r="H80" s="74" t="s">
        <v>116</v>
      </c>
      <c r="I80" s="74" t="s">
        <v>93</v>
      </c>
      <c r="J80" s="74">
        <v>32</v>
      </c>
    </row>
    <row r="81" spans="1:10" ht="30">
      <c r="A81" s="104" t="s">
        <v>178</v>
      </c>
      <c r="B81" s="104" t="s">
        <v>177</v>
      </c>
      <c r="C81" s="127" t="s">
        <v>69</v>
      </c>
      <c r="D81" s="127" t="s">
        <v>176</v>
      </c>
      <c r="E81" s="105">
        <v>41487</v>
      </c>
      <c r="F81" s="105">
        <v>42947</v>
      </c>
      <c r="G81" s="106"/>
      <c r="H81" s="104" t="s">
        <v>175</v>
      </c>
      <c r="I81" s="104" t="s">
        <v>93</v>
      </c>
      <c r="J81" s="104">
        <v>44</v>
      </c>
    </row>
    <row r="82" spans="1:10" ht="30">
      <c r="A82" s="74" t="s">
        <v>258</v>
      </c>
      <c r="B82" s="74"/>
      <c r="C82" s="126" t="s">
        <v>257</v>
      </c>
      <c r="D82" s="126" t="s">
        <v>256</v>
      </c>
      <c r="E82" s="76">
        <v>41518</v>
      </c>
      <c r="F82" s="76">
        <v>43709</v>
      </c>
      <c r="G82" s="75">
        <v>397092</v>
      </c>
      <c r="H82" s="74" t="s">
        <v>175</v>
      </c>
      <c r="I82" s="74" t="s">
        <v>93</v>
      </c>
      <c r="J82" s="74">
        <v>19</v>
      </c>
    </row>
  </sheetData>
  <sortState ref="A8:J84">
    <sortCondition ref="I8:I84"/>
    <sortCondition ref="H8:H84"/>
    <sortCondition ref="A8:A84"/>
  </sortState>
  <mergeCells count="11">
    <mergeCell ref="J5:J6"/>
    <mergeCell ref="A4:B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ageMargins left="0.25" right="0.25" top="0.25" bottom="0.25" header="0.3" footer="0.3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2013-04-12T22:07:34Z</cp:lastPrinted>
  <dcterms:created xsi:type="dcterms:W3CDTF">1996-12-04T22:56:15Z</dcterms:created>
  <dcterms:modified xsi:type="dcterms:W3CDTF">2013-04-12T22:10:55Z</dcterms:modified>
</cp:coreProperties>
</file>