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0" windowWidth="22845" windowHeight="13890" activeTab="1"/>
  </bookViews>
  <sheets>
    <sheet name="FAR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D4" i="2"/>
  <c r="D7" i="1" l="1"/>
  <c r="N53" l="1"/>
  <c r="M53"/>
</calcChain>
</file>

<file path=xl/sharedStrings.xml><?xml version="1.0" encoding="utf-8"?>
<sst xmlns="http://schemas.openxmlformats.org/spreadsheetml/2006/main" count="562" uniqueCount="298">
  <si>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</si>
  <si>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</si>
  <si>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</si>
  <si>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</si>
  <si>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</si>
  <si>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</si>
  <si>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</si>
  <si>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</si>
  <si>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</si>
  <si>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</si>
  <si>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</si>
  <si>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</si>
  <si>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</si>
  <si>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</si>
  <si>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</si>
  <si>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</si>
  <si>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</si>
  <si>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</si>
  <si>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</si>
  <si>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</si>
  <si>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</si>
  <si>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</si>
  <si>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</si>
  <si>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</si>
  <si>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</si>
  <si>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</si>
  <si>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</si>
  <si>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</si>
  <si>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</si>
  <si>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May 2013</t>
  </si>
  <si>
    <t>Hopkins, Bryan</t>
  </si>
  <si>
    <t>USGS</t>
  </si>
  <si>
    <t>Soil Samples Testing</t>
  </si>
  <si>
    <t>R0202391</t>
  </si>
  <si>
    <t>N</t>
  </si>
  <si>
    <t>P&amp;WS</t>
  </si>
  <si>
    <t>LSCI</t>
  </si>
  <si>
    <t>Udall, Joshua</t>
  </si>
  <si>
    <t>Cotton, Inc.</t>
  </si>
  <si>
    <t>Physical Mapping the A- and D- genomes of diploid cotton</t>
  </si>
  <si>
    <t>R0602414</t>
  </si>
  <si>
    <t>Nielson, Daniel</t>
  </si>
  <si>
    <t>Findley, Michael</t>
  </si>
  <si>
    <t>w/ Nielson, Daniel</t>
  </si>
  <si>
    <t>Griffith University</t>
  </si>
  <si>
    <t>Incorporation Services and Compliance to International Law</t>
  </si>
  <si>
    <t>R0802023</t>
  </si>
  <si>
    <t>C</t>
  </si>
  <si>
    <t>POLISCI</t>
  </si>
  <si>
    <t>FHSS</t>
  </si>
  <si>
    <t>Rollins, Kyle</t>
  </si>
  <si>
    <t>UDOT</t>
  </si>
  <si>
    <t>Passive Force-Displacement Relationships for Skewed Abutments</t>
  </si>
  <si>
    <t>R0402213</t>
  </si>
  <si>
    <t>CEEn</t>
  </si>
  <si>
    <t>E&amp;T</t>
  </si>
  <si>
    <t>Shaking Table Testing to Evaluate Effectiveness of Vertical Drains for Liquefaction Mitigation</t>
  </si>
  <si>
    <t>R0402218</t>
  </si>
  <si>
    <t>Long, David</t>
  </si>
  <si>
    <t>UofU (NASA)</t>
  </si>
  <si>
    <t>Rocky Mountain Space Grant Consortium Student Fellowship</t>
  </si>
  <si>
    <t>R0302349</t>
  </si>
  <si>
    <t>ECEn</t>
  </si>
  <si>
    <t>Williams, Gus</t>
  </si>
  <si>
    <t>Bureau of Reclamation</t>
  </si>
  <si>
    <t>Sediment Delta and Water Quality Interactions</t>
  </si>
  <si>
    <t>R0202282</t>
  </si>
  <si>
    <t>w/Miller, Wood</t>
  </si>
  <si>
    <t>Wood, Miller</t>
  </si>
  <si>
    <t>Engler, David</t>
  </si>
  <si>
    <t>NIH</t>
  </si>
  <si>
    <t>Novel Approaches for the Modeling of Disease Progression in Multiple Schlerosis</t>
  </si>
  <si>
    <t>R0102058</t>
  </si>
  <si>
    <t>STATS</t>
  </si>
  <si>
    <t>P&amp;MS</t>
  </si>
  <si>
    <t>Mattson, Christopher</t>
  </si>
  <si>
    <t>NSF</t>
  </si>
  <si>
    <t>Collaborative Research: Mitigating Emergent System Behavior through System Evolvability</t>
  </si>
  <si>
    <t>R0112229</t>
  </si>
  <si>
    <t>ME</t>
  </si>
  <si>
    <t>Mercer, Eric</t>
  </si>
  <si>
    <t>Collaborative Research:A Static and Dynamic Verification Framework for Parallel Programming</t>
  </si>
  <si>
    <t>R0112230</t>
  </si>
  <si>
    <t>CS</t>
  </si>
  <si>
    <t>Larsen, Randy</t>
  </si>
  <si>
    <t>North Dakota Game &amp; Fish Dept</t>
  </si>
  <si>
    <t>Effect of Energy Development on sharptailed grouse</t>
  </si>
  <si>
    <t>R0302333</t>
  </si>
  <si>
    <t>Bickmore, Barry</t>
  </si>
  <si>
    <t>Pathways to Mars Analogue Hematite through Nanoparticle Aggregation</t>
  </si>
  <si>
    <t>R0302396</t>
  </si>
  <si>
    <t>GEOL</t>
  </si>
  <si>
    <t>Pinnegar, Stefinee</t>
  </si>
  <si>
    <t>US Dept of Ed</t>
  </si>
  <si>
    <t>Simultaneous RENEWAL for the Education of English Learners through Professional Development for University Faculty and Public School Teachers</t>
  </si>
  <si>
    <t>R0132022</t>
  </si>
  <si>
    <t>TED</t>
  </si>
  <si>
    <t>EDUC</t>
  </si>
  <si>
    <t>Guthrie, Spencer</t>
  </si>
  <si>
    <t>Convergent Concrete Technologies</t>
  </si>
  <si>
    <t>Performance of Nano-Lithium Sealers for Concrete Barrier Walls on Highways in Cold Regions</t>
  </si>
  <si>
    <t>R0602415</t>
  </si>
  <si>
    <t>Evaluation of Internal Curing of Concrete Bridge Decks</t>
  </si>
  <si>
    <t>R0402204</t>
  </si>
  <si>
    <t>Hawkins, Aaron</t>
  </si>
  <si>
    <t>UC Santa Cruz (NIH)</t>
  </si>
  <si>
    <t>A dual-nanopore instrument for single DNA measurements and control</t>
  </si>
  <si>
    <t>R0302462</t>
  </si>
  <si>
    <t>Hybrid integrated molecular analysis (HIMAS) for point-of-care diagnostics</t>
  </si>
  <si>
    <t>R0302466</t>
  </si>
  <si>
    <t>NASA</t>
  </si>
  <si>
    <t>Brightness Temperature Climate Records</t>
  </si>
  <si>
    <t>R0162010</t>
  </si>
  <si>
    <t>Arroyo, Juan</t>
  </si>
  <si>
    <t>Apoptosis in an Ovine Model of Intrauterine Growth Restriction(IUGR)</t>
  </si>
  <si>
    <t>R0102060</t>
  </si>
  <si>
    <t>P&amp;DB</t>
  </si>
  <si>
    <t>Weber, K. Scott</t>
  </si>
  <si>
    <t>The role of antigenic strength in the primary and memory responses of pathogen specific CD4+ T cells</t>
  </si>
  <si>
    <t>R0102063</t>
  </si>
  <si>
    <t>M&amp;MB</t>
  </si>
  <si>
    <t>McCarthy, Jay</t>
  </si>
  <si>
    <t>SHF:Small: Modern Web Applications without Callbacks</t>
  </si>
  <si>
    <t>R0112171</t>
  </si>
  <si>
    <t>Savage, Paul</t>
  </si>
  <si>
    <t>Scripps (NIH)</t>
  </si>
  <si>
    <t>Molecular Pharmocology of NKT Cell Agonists</t>
  </si>
  <si>
    <t>R0302508</t>
  </si>
  <si>
    <t>CHMBIO</t>
  </si>
  <si>
    <t>Roundy, Bruce</t>
  </si>
  <si>
    <t>USDA Forest Svc</t>
  </si>
  <si>
    <t>Sage STEP soil moisture station monitoring</t>
  </si>
  <si>
    <t>R0202327</t>
  </si>
  <si>
    <t>Utah Chukar Foundation</t>
  </si>
  <si>
    <t>Benefits, impacts, and proper spacing of guzzlers for chukars</t>
  </si>
  <si>
    <t>R0502066</t>
  </si>
  <si>
    <t>Durfee, Dallin</t>
  </si>
  <si>
    <t>Matterwave Interferometry with Ions</t>
  </si>
  <si>
    <t>R0112217</t>
  </si>
  <si>
    <t>P&amp;A</t>
  </si>
  <si>
    <t>Jensen, Brian</t>
  </si>
  <si>
    <t>REU Supplement</t>
  </si>
  <si>
    <t>R0112185</t>
  </si>
  <si>
    <t>Howell, Larry</t>
  </si>
  <si>
    <t>Compliant Space Mechanisms</t>
  </si>
  <si>
    <t>R0162016</t>
  </si>
  <si>
    <t>Jensen, Greg</t>
  </si>
  <si>
    <t>PCC Airfoils</t>
  </si>
  <si>
    <t>R0602349</t>
  </si>
  <si>
    <t>Red, Ed</t>
  </si>
  <si>
    <t>Nelson, Tracy</t>
  </si>
  <si>
    <t>Manufacturing Technology</t>
  </si>
  <si>
    <t>Friction Stir Processing I/UCRC Membership</t>
  </si>
  <si>
    <t>Center for e-Design I/UCRC Membership</t>
  </si>
  <si>
    <t>R0602312</t>
  </si>
  <si>
    <t>w/Jensen, Greg</t>
  </si>
  <si>
    <t>Hecker, William</t>
  </si>
  <si>
    <t>SGC Energia</t>
  </si>
  <si>
    <t>Fischer-Tropsch Consortium I/UCRC Membership</t>
  </si>
  <si>
    <t>R0602216</t>
  </si>
  <si>
    <t>CHEME</t>
  </si>
  <si>
    <t>Westminister(NSF)</t>
  </si>
  <si>
    <t>CS 10K; The Utah Exploring Computer Science Initiative</t>
  </si>
  <si>
    <t>R0302509</t>
  </si>
  <si>
    <t>REU--CS 10K; The Utah Exploring Computer Science Initiative</t>
  </si>
  <si>
    <t>R0302510</t>
  </si>
  <si>
    <t>Gill, Richard</t>
  </si>
  <si>
    <t>National Forest Svc</t>
  </si>
  <si>
    <t>Understanding Habitat Vulnerability to Exotic Plant Invasion</t>
  </si>
  <si>
    <t>R0202392</t>
  </si>
  <si>
    <t>BIO</t>
  </si>
  <si>
    <t>Purcell, Jessica</t>
  </si>
  <si>
    <t>CAREER: Hperbolic Geometry of Knots and Links</t>
  </si>
  <si>
    <t>R0112231</t>
  </si>
  <si>
    <t>MATH</t>
  </si>
  <si>
    <t>Clement. Mark</t>
  </si>
  <si>
    <t>Boston U.(NIH)</t>
  </si>
  <si>
    <t>Statistical Tools and Methods for Next-Generation Sequencing in Epigenetics</t>
  </si>
  <si>
    <t>R0302464</t>
  </si>
  <si>
    <t>Snell, Quinn</t>
  </si>
  <si>
    <t>w/Clement, Mark</t>
  </si>
  <si>
    <t>Shiozawa, Dennis</t>
  </si>
  <si>
    <t>Genetic status of speckled dace in Kelly Warm Spring, Grand Teton National Park, Wyoming</t>
  </si>
  <si>
    <t>R0202393</t>
  </si>
  <si>
    <t>U of OK (NASA)</t>
  </si>
  <si>
    <t>Proposal Activity Report</t>
  </si>
  <si>
    <t>Proposals this month :</t>
  </si>
  <si>
    <t>Amount</t>
  </si>
  <si>
    <t>Proposal Number</t>
  </si>
  <si>
    <t>Ball Aerospace &amp; Technologies Corp</t>
  </si>
  <si>
    <t>BYU Scatterometer Model Modification Effort</t>
  </si>
  <si>
    <t>Intuitive Surgical, Inc.</t>
  </si>
  <si>
    <t>Flexure-Based Small Instrument Mechanism Research</t>
  </si>
  <si>
    <t>Magleby, Spencer</t>
  </si>
  <si>
    <t>w/ Jensen, Brian</t>
  </si>
  <si>
    <t>Bowden, Anton</t>
  </si>
  <si>
    <t>Armstrong Forensic Engineers</t>
  </si>
  <si>
    <t>Mechanical Investigation of Acute Cervical Disc Herniation</t>
  </si>
  <si>
    <t>Monolithic Compliant Space Mechanisms Design Strategies</t>
  </si>
  <si>
    <t>Petersen, Steven</t>
  </si>
  <si>
    <t>US Forest Services (NSF)</t>
  </si>
  <si>
    <t>Remotely Sensed Spectral Diversity as a Surrogate Estimate of Plant Diversity</t>
  </si>
  <si>
    <t>Gorrell, Steve</t>
  </si>
  <si>
    <t>High Performance Technologies, Inc.</t>
  </si>
  <si>
    <t>Impact of Harmonic Distortion Pattern Content upon Isolated Fan</t>
  </si>
  <si>
    <t>Grimshaw, Scott</t>
  </si>
  <si>
    <t>UVU University</t>
  </si>
  <si>
    <t>UVU Philanthropic Wealth Screening and Predictive Modeling</t>
  </si>
  <si>
    <t>George, Andrew</t>
  </si>
  <si>
    <t>MAG Aerospace Industries, Inc.</t>
  </si>
  <si>
    <t>Composites Process Optimization for an Aerospace Demonstrator</t>
  </si>
  <si>
    <t>Jeffs, Brian</t>
  </si>
  <si>
    <t>National Science Foundation</t>
  </si>
  <si>
    <t>ACCESS:  Advanced Community Collaboration to Enhance Spectrum Sharing</t>
  </si>
  <si>
    <t>Warnick, Karl</t>
  </si>
  <si>
    <t>w/ Jeffs, Brian</t>
  </si>
  <si>
    <t>Bigler, Erin</t>
  </si>
  <si>
    <t>National Institues of Neurological Disorders and Stroke</t>
  </si>
  <si>
    <t>Serial Neuroimaging to Detect Patterns of Acute Neural Response in Sports Concussion</t>
  </si>
  <si>
    <t>CP&amp;SE</t>
  </si>
  <si>
    <t>Wilde, Elizabeth</t>
  </si>
  <si>
    <t>w/ Bigler, Erin</t>
  </si>
  <si>
    <t>Luthy, Karlen</t>
  </si>
  <si>
    <t>Sanofi Pasteur</t>
  </si>
  <si>
    <t>Improving Adult Vaccination for Pertussis: A Community wide intervention project</t>
  </si>
  <si>
    <t>NASA Jet Propulsion Laboratory</t>
  </si>
  <si>
    <t>Origami Deployable Solar Arrays</t>
  </si>
  <si>
    <t>w/ Howell, Larry</t>
  </si>
  <si>
    <t>Ames, Daniel</t>
  </si>
  <si>
    <t>National Science Foundation - Sub-award from UT Austin</t>
  </si>
  <si>
    <t>EarthCube Building Blocks: Integrating Discrete and Continuous Data</t>
  </si>
  <si>
    <t>Hedengren, John</t>
  </si>
  <si>
    <t xml:space="preserve">Vertex Pharmaceutical </t>
  </si>
  <si>
    <t>Evaluation of Cutting-Edge Optimization Algorithms</t>
  </si>
  <si>
    <t>Weidman, Justin</t>
  </si>
  <si>
    <t>ELECTRI International Early Career Award</t>
  </si>
  <si>
    <t>Facilitating Electrical BIM Model Flow</t>
  </si>
  <si>
    <t>TECH</t>
  </si>
  <si>
    <t>USRA</t>
  </si>
  <si>
    <t>Toward a Snow Depth on Multiyear Ice Algorithm</t>
  </si>
  <si>
    <t>Soil Samples Testing- Order #G12PD01137 under Contract # G10PX02547</t>
  </si>
  <si>
    <t xml:space="preserve"> </t>
  </si>
  <si>
    <t>Dorff, Michael</t>
  </si>
  <si>
    <t>NSF - Via Math Assoc in Wash DC</t>
  </si>
  <si>
    <t>BIGRE Project</t>
  </si>
  <si>
    <t>Kooyman, David</t>
  </si>
  <si>
    <t>NIH via University of Iowa</t>
  </si>
  <si>
    <t>Molecular Mechanisms of Osteoarthritis</t>
  </si>
  <si>
    <t>Goodrich, Michael</t>
  </si>
  <si>
    <t>Intellispeak LLC vis Department of Homaeland Security (SBIR)</t>
  </si>
  <si>
    <t>Predicting the Behavior of Groups and Individuals in Urban and Wilderness Settings</t>
  </si>
  <si>
    <t xml:space="preserve">Guthrie, W. Spencer </t>
  </si>
  <si>
    <t>Utah Department of Transportation</t>
  </si>
  <si>
    <t>Thermal Behavior of Natural-Colored and Darkened Portland Cement Concrete Pavement</t>
  </si>
  <si>
    <t>Giraud-Carrier, Christophe</t>
  </si>
  <si>
    <t>U.S. Army</t>
  </si>
  <si>
    <t>Reese, C. Shane</t>
  </si>
  <si>
    <t>DOE Office of Science</t>
  </si>
  <si>
    <t>Data Assimilation Approaches for Quantifying Uncertainty in Model Parameters and Structural Error</t>
  </si>
  <si>
    <t>Samsung Advanced Institute of Technology</t>
  </si>
  <si>
    <t>Hutchings, Brad</t>
  </si>
  <si>
    <t>Information Sciences Institute</t>
  </si>
  <si>
    <t>Kill Switches for FPGAs</t>
  </si>
  <si>
    <t>Belk, Mark</t>
  </si>
  <si>
    <t>Central Utah Water Conservacy Distric</t>
  </si>
  <si>
    <t>June Sucker Recovery Implementation Program - JSRIP IV.13.04</t>
  </si>
  <si>
    <t>Bates, Anthony</t>
  </si>
  <si>
    <t>AT&amp;T External Affairs</t>
  </si>
  <si>
    <t>SOAR Grant</t>
  </si>
  <si>
    <t>MSS</t>
  </si>
  <si>
    <t>Campus Life</t>
  </si>
  <si>
    <t>Lambert, Ann Marie</t>
  </si>
  <si>
    <t>w/Bates, Anthony</t>
  </si>
  <si>
    <t>Hill, Diane</t>
  </si>
  <si>
    <t>Carling, Gregory</t>
  </si>
  <si>
    <t>Utah DNR</t>
  </si>
  <si>
    <t xml:space="preserve">Mercury Loading Dynamics in Causeway Restricted Bays of Great Sallt Lake: Assesing Short and Long-Term Dynamics Using </t>
  </si>
  <si>
    <t>Homer, Eric</t>
  </si>
  <si>
    <t>Thomas Hardin NSTRF Application Phase A</t>
  </si>
  <si>
    <t>Ess, Daniel</t>
  </si>
  <si>
    <t>UT Southwestern Medical School (NIH)</t>
  </si>
  <si>
    <t>Organocatalytic Atroposelective Synthesis of Elusive Axially Chiral Biaryls</t>
  </si>
  <si>
    <t>Bekker, Matthew</t>
  </si>
  <si>
    <t>US Bureau of Reclamation WaterSmart</t>
  </si>
  <si>
    <t>Building decadal prediction of extreme climate for managing water supply in the Intermountain West</t>
  </si>
  <si>
    <t>GEOG</t>
  </si>
  <si>
    <t>Peatross, Justin</t>
  </si>
  <si>
    <t>Air Force Research via University of Nebraska</t>
  </si>
  <si>
    <t>Relativistic Optics- Interactions of electrons with laser light at highly relativistic intensities</t>
  </si>
  <si>
    <t>Dr. David Tate</t>
  </si>
  <si>
    <t>Study of Cognitive Rehabilitation in Mild Traumatic Brain Injury (SCORE!)</t>
  </si>
  <si>
    <t>PSYCH</t>
  </si>
  <si>
    <t>John Helly, University of California San Diego (NASA)</t>
  </si>
  <si>
    <t>Assessing Regional Sea Level Trends and Uncertainties for Coastal Research and Management</t>
  </si>
  <si>
    <t>NURS</t>
  </si>
  <si>
    <t>Evaluation of Past and Current Impacts of Wildfire on Greater Sg. Habitat</t>
  </si>
  <si>
    <t>US Fish and Wildlife Service (Western Association of F&amp;W Agencies)</t>
  </si>
  <si>
    <t xml:space="preserve">Incorporating Social Media into Biosurveillance Dispersion Modeling </t>
  </si>
</sst>
</file>

<file path=xl/styles.xml><?xml version="1.0" encoding="utf-8"?>
<styleSheet xmlns="http://schemas.openxmlformats.org/spreadsheetml/2006/main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0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A5A5A5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8" fillId="0" borderId="0"/>
    <xf numFmtId="44" fontId="19" fillId="0" borderId="0" applyFont="0" applyFill="0" applyBorder="0" applyAlignment="0" applyProtection="0"/>
  </cellStyleXfs>
  <cellXfs count="159">
    <xf numFmtId="0" fontId="0" fillId="0" borderId="0" xfId="0"/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0" fontId="6" fillId="0" borderId="0" xfId="1" applyFont="1" applyBorder="1" applyAlignment="1"/>
    <xf numFmtId="0" fontId="6" fillId="0" borderId="0" xfId="1" applyFont="1" applyBorder="1" applyAlignment="1">
      <alignment wrapText="1"/>
    </xf>
    <xf numFmtId="0" fontId="6" fillId="0" borderId="0" xfId="1" applyFont="1" applyBorder="1" applyAlignment="1">
      <alignment horizontal="center" wrapText="1"/>
    </xf>
    <xf numFmtId="167" fontId="6" fillId="0" borderId="0" xfId="1" applyNumberFormat="1" applyFont="1" applyBorder="1" applyAlignment="1"/>
    <xf numFmtId="0" fontId="6" fillId="0" borderId="0" xfId="1" applyFont="1" applyBorder="1" applyAlignment="1">
      <alignment horizontal="center" vertical="center"/>
    </xf>
    <xf numFmtId="49" fontId="5" fillId="0" borderId="0" xfId="1" applyNumberFormat="1" applyFont="1" applyBorder="1" applyAlignment="1">
      <alignment horizontal="center" wrapText="1"/>
    </xf>
    <xf numFmtId="164" fontId="7" fillId="0" borderId="0" xfId="1" applyNumberFormat="1" applyFont="1" applyBorder="1" applyAlignment="1">
      <alignment horizontal="center"/>
    </xf>
    <xf numFmtId="0" fontId="7" fillId="0" borderId="0" xfId="1" applyFont="1" applyBorder="1"/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 wrapText="1"/>
    </xf>
    <xf numFmtId="164" fontId="7" fillId="0" borderId="0" xfId="1" applyNumberFormat="1" applyFont="1" applyBorder="1" applyAlignment="1">
      <alignment horizontal="right"/>
    </xf>
    <xf numFmtId="167" fontId="7" fillId="0" borderId="0" xfId="1" applyNumberFormat="1" applyFont="1" applyBorder="1" applyAlignment="1">
      <alignment horizontal="right"/>
    </xf>
    <xf numFmtId="0" fontId="9" fillId="3" borderId="1" xfId="1" applyFont="1" applyFill="1" applyBorder="1" applyAlignment="1">
      <alignment horizontal="center" vertical="center" wrapText="1"/>
    </xf>
    <xf numFmtId="5" fontId="9" fillId="3" borderId="1" xfId="1" applyNumberFormat="1" applyFont="1" applyFill="1" applyBorder="1" applyAlignment="1">
      <alignment horizontal="center" vertical="center" wrapText="1"/>
    </xf>
    <xf numFmtId="164" fontId="8" fillId="0" borderId="0" xfId="1" applyNumberFormat="1" applyFont="1" applyBorder="1" applyAlignment="1">
      <alignment horizontal="center"/>
    </xf>
    <xf numFmtId="167" fontId="8" fillId="0" borderId="0" xfId="1" applyNumberFormat="1" applyFont="1" applyBorder="1" applyAlignment="1">
      <alignment horizontal="right"/>
    </xf>
    <xf numFmtId="0" fontId="16" fillId="3" borderId="3" xfId="1" applyFont="1" applyFill="1" applyBorder="1" applyAlignment="1">
      <alignment horizontal="center" vertical="center" wrapText="1"/>
    </xf>
    <xf numFmtId="164" fontId="16" fillId="3" borderId="3" xfId="1" applyNumberFormat="1" applyFont="1" applyFill="1" applyBorder="1" applyAlignment="1">
      <alignment horizontal="center" vertical="center" wrapText="1"/>
    </xf>
    <xf numFmtId="167" fontId="16" fillId="3" borderId="3" xfId="1" applyNumberFormat="1" applyFont="1" applyFill="1" applyBorder="1" applyAlignment="1">
      <alignment horizontal="center" vertical="center" wrapText="1"/>
    </xf>
    <xf numFmtId="0" fontId="8" fillId="0" borderId="0" xfId="1" applyFont="1" applyBorder="1" applyAlignment="1">
      <alignment horizontal="left"/>
    </xf>
    <xf numFmtId="0" fontId="7" fillId="0" borderId="0" xfId="0" applyFont="1"/>
    <xf numFmtId="0" fontId="8" fillId="0" borderId="0" xfId="1" applyFont="1" applyBorder="1" applyAlignment="1">
      <alignment horizontal="left" wrapText="1"/>
    </xf>
    <xf numFmtId="164" fontId="5" fillId="0" borderId="0" xfId="1" applyNumberFormat="1" applyFont="1" applyBorder="1" applyAlignment="1">
      <alignment horizontal="center"/>
    </xf>
    <xf numFmtId="0" fontId="7" fillId="0" borderId="0" xfId="0" applyFont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9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164" fontId="8" fillId="0" borderId="0" xfId="0" applyNumberFormat="1" applyFont="1" applyBorder="1" applyAlignment="1">
      <alignment horizontal="center" vertical="center" wrapText="1"/>
    </xf>
    <xf numFmtId="165" fontId="7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5" fontId="0" fillId="0" borderId="0" xfId="0" applyNumberFormat="1" applyAlignment="1">
      <alignment vertic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center" vertical="center" wrapText="1"/>
    </xf>
    <xf numFmtId="1" fontId="7" fillId="0" borderId="0" xfId="0" applyNumberFormat="1" applyFont="1" applyBorder="1" applyAlignment="1">
      <alignment horizontal="center" vertical="center" wrapText="1"/>
    </xf>
    <xf numFmtId="164" fontId="7" fillId="0" borderId="0" xfId="0" applyNumberFormat="1" applyFont="1" applyBorder="1" applyAlignment="1">
      <alignment horizontal="center" vertical="center" wrapText="1"/>
    </xf>
    <xf numFmtId="5" fontId="7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164" fontId="7" fillId="0" borderId="0" xfId="0" applyNumberFormat="1" applyFont="1" applyBorder="1" applyAlignment="1">
      <alignment horizontal="right" vertical="center" wrapText="1"/>
    </xf>
    <xf numFmtId="5" fontId="7" fillId="0" borderId="0" xfId="0" applyNumberFormat="1" applyFont="1" applyBorder="1" applyAlignment="1">
      <alignment horizontal="right" vertical="center" wrapText="1"/>
    </xf>
    <xf numFmtId="0" fontId="9" fillId="2" borderId="1" xfId="0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165" fontId="8" fillId="0" borderId="0" xfId="0" applyNumberFormat="1" applyFont="1" applyBorder="1" applyAlignment="1">
      <alignment horizontal="center" vertical="center" wrapText="1"/>
    </xf>
    <xf numFmtId="5" fontId="8" fillId="0" borderId="0" xfId="0" applyNumberFormat="1" applyFont="1" applyBorder="1" applyAlignment="1">
      <alignment horizontal="right" vertical="center" wrapText="1"/>
    </xf>
    <xf numFmtId="0" fontId="8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center" vertical="center" wrapText="1"/>
    </xf>
    <xf numFmtId="165" fontId="17" fillId="0" borderId="0" xfId="0" applyNumberFormat="1" applyFont="1" applyFill="1" applyBorder="1" applyAlignment="1">
      <alignment horizontal="center" vertical="center" wrapText="1"/>
    </xf>
    <xf numFmtId="5" fontId="2" fillId="0" borderId="0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Border="1" applyAlignment="1">
      <alignment vertical="center" wrapText="1"/>
    </xf>
    <xf numFmtId="167" fontId="8" fillId="0" borderId="1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166" fontId="2" fillId="0" borderId="0" xfId="0" applyNumberFormat="1" applyFont="1" applyFill="1" applyBorder="1" applyAlignment="1" applyProtection="1">
      <alignment horizontal="left" vertical="center" wrapText="1"/>
    </xf>
    <xf numFmtId="166" fontId="2" fillId="0" borderId="0" xfId="0" applyNumberFormat="1" applyFont="1" applyFill="1" applyBorder="1" applyAlignment="1" applyProtection="1">
      <alignment vertical="center" wrapText="1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166" fontId="2" fillId="0" borderId="0" xfId="0" applyNumberFormat="1" applyFont="1" applyFill="1" applyBorder="1" applyAlignment="1" applyProtection="1">
      <alignment horizontal="center" vertical="center" wrapText="1"/>
    </xf>
    <xf numFmtId="5" fontId="2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Border="1" applyAlignment="1">
      <alignment vertical="center" wrapText="1"/>
    </xf>
    <xf numFmtId="166" fontId="13" fillId="0" borderId="0" xfId="0" applyNumberFormat="1" applyFont="1" applyFill="1" applyBorder="1" applyAlignment="1" applyProtection="1">
      <alignment horizontal="left" vertical="center" wrapText="1"/>
    </xf>
    <xf numFmtId="0" fontId="1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15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 wrapText="1"/>
    </xf>
    <xf numFmtId="5" fontId="2" fillId="0" borderId="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5" fontId="2" fillId="0" borderId="0" xfId="0" applyNumberFormat="1" applyFont="1" applyBorder="1" applyAlignment="1">
      <alignment horizontal="center" vertical="center" wrapText="1"/>
    </xf>
    <xf numFmtId="164" fontId="2" fillId="0" borderId="0" xfId="0" applyNumberFormat="1" applyFont="1" applyBorder="1" applyAlignment="1">
      <alignment horizontal="center" vertical="center" wrapText="1"/>
    </xf>
    <xf numFmtId="165" fontId="2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64" fontId="1" fillId="0" borderId="0" xfId="0" applyNumberFormat="1" applyFont="1" applyBorder="1" applyAlignment="1">
      <alignment horizontal="center" vertical="center" wrapText="1"/>
    </xf>
    <xf numFmtId="165" fontId="1" fillId="0" borderId="0" xfId="0" applyNumberFormat="1" applyFont="1" applyBorder="1" applyAlignment="1">
      <alignment horizontal="center" vertical="center" wrapText="1"/>
    </xf>
    <xf numFmtId="5" fontId="1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 wrapText="1"/>
    </xf>
    <xf numFmtId="0" fontId="8" fillId="4" borderId="2" xfId="0" applyFont="1" applyFill="1" applyBorder="1" applyAlignment="1">
      <alignment vertical="center" wrapText="1"/>
    </xf>
    <xf numFmtId="14" fontId="8" fillId="4" borderId="1" xfId="0" applyNumberFormat="1" applyFont="1" applyFill="1" applyBorder="1" applyAlignment="1">
      <alignment horizontal="center" vertical="center" wrapText="1"/>
    </xf>
    <xf numFmtId="165" fontId="8" fillId="4" borderId="1" xfId="0" applyNumberFormat="1" applyFont="1" applyFill="1" applyBorder="1" applyAlignment="1">
      <alignment horizontal="center" vertical="center" wrapText="1"/>
    </xf>
    <xf numFmtId="5" fontId="8" fillId="4" borderId="1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vertical="center" wrapText="1"/>
    </xf>
    <xf numFmtId="5" fontId="8" fillId="4" borderId="1" xfId="0" applyNumberFormat="1" applyFont="1" applyFill="1" applyBorder="1" applyAlignment="1">
      <alignment vertical="center" wrapText="1"/>
    </xf>
    <xf numFmtId="166" fontId="8" fillId="4" borderId="1" xfId="0" applyNumberFormat="1" applyFont="1" applyFill="1" applyBorder="1" applyAlignment="1" applyProtection="1">
      <alignment vertical="center" wrapText="1"/>
    </xf>
    <xf numFmtId="166" fontId="8" fillId="4" borderId="2" xfId="0" applyNumberFormat="1" applyFont="1" applyFill="1" applyBorder="1" applyAlignment="1" applyProtection="1">
      <alignment vertical="center" wrapText="1"/>
    </xf>
    <xf numFmtId="14" fontId="8" fillId="4" borderId="1" xfId="0" applyNumberFormat="1" applyFont="1" applyFill="1" applyBorder="1" applyAlignment="1" applyProtection="1">
      <alignment horizontal="center" vertical="center" wrapText="1"/>
    </xf>
    <xf numFmtId="166" fontId="8" fillId="4" borderId="1" xfId="0" applyNumberFormat="1" applyFont="1" applyFill="1" applyBorder="1" applyAlignment="1" applyProtection="1">
      <alignment horizontal="center" vertical="center" wrapText="1"/>
    </xf>
    <xf numFmtId="5" fontId="8" fillId="4" borderId="1" xfId="0" applyNumberFormat="1" applyFont="1" applyFill="1" applyBorder="1" applyAlignment="1" applyProtection="1">
      <alignment vertical="center" wrapText="1"/>
    </xf>
    <xf numFmtId="0" fontId="7" fillId="0" borderId="0" xfId="0" applyFont="1" applyFill="1" applyAlignment="1">
      <alignment vertical="center" wrapText="1"/>
    </xf>
    <xf numFmtId="0" fontId="10" fillId="3" borderId="3" xfId="1" applyFont="1" applyFill="1" applyBorder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8" fillId="0" borderId="5" xfId="0" applyFont="1" applyBorder="1" applyAlignment="1">
      <alignment vertical="center" wrapText="1"/>
    </xf>
    <xf numFmtId="14" fontId="8" fillId="0" borderId="5" xfId="0" applyNumberFormat="1" applyFont="1" applyBorder="1" applyAlignment="1">
      <alignment vertical="center" wrapText="1"/>
    </xf>
    <xf numFmtId="167" fontId="8" fillId="0" borderId="5" xfId="0" applyNumberFormat="1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14" fontId="8" fillId="2" borderId="5" xfId="0" applyNumberFormat="1" applyFont="1" applyFill="1" applyBorder="1" applyAlignment="1">
      <alignment vertical="center" wrapText="1"/>
    </xf>
    <xf numFmtId="167" fontId="8" fillId="2" borderId="5" xfId="0" applyNumberFormat="1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vertical="center" wrapText="1"/>
    </xf>
    <xf numFmtId="167" fontId="8" fillId="0" borderId="1" xfId="0" applyNumberFormat="1" applyFont="1" applyFill="1" applyBorder="1" applyAlignment="1">
      <alignment vertical="center" wrapText="1"/>
    </xf>
    <xf numFmtId="14" fontId="8" fillId="2" borderId="1" xfId="0" applyNumberFormat="1" applyFont="1" applyFill="1" applyBorder="1" applyAlignment="1">
      <alignment vertical="center" wrapText="1"/>
    </xf>
    <xf numFmtId="167" fontId="8" fillId="2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 wrapText="1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9" fillId="3" borderId="2" xfId="1" applyFont="1" applyFill="1" applyBorder="1" applyAlignment="1">
      <alignment horizontal="right"/>
    </xf>
    <xf numFmtId="0" fontId="9" fillId="3" borderId="6" xfId="1" applyFont="1" applyFill="1" applyBorder="1" applyAlignment="1">
      <alignment horizontal="right"/>
    </xf>
    <xf numFmtId="0" fontId="8" fillId="5" borderId="1" xfId="0" applyFont="1" applyFill="1" applyBorder="1" applyAlignment="1">
      <alignment vertical="center" wrapText="1"/>
    </xf>
  </cellXfs>
  <cellStyles count="3">
    <cellStyle name="Currency 2" xfId="2"/>
    <cellStyle name="Normal" xfId="0" builtinId="0"/>
    <cellStyle name="Normal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V1156"/>
  <sheetViews>
    <sheetView topLeftCell="A10" zoomScaleNormal="100" workbookViewId="0"/>
  </sheetViews>
  <sheetFormatPr defaultColWidth="9.140625" defaultRowHeight="12.75" customHeight="1"/>
  <cols>
    <col min="1" max="1" width="16.42578125" style="41" customWidth="1"/>
    <col min="2" max="2" width="15.85546875" style="41" customWidth="1"/>
    <col min="3" max="3" width="18.7109375" style="41" customWidth="1"/>
    <col min="4" max="4" width="32.28515625" style="41" customWidth="1"/>
    <col min="5" max="6" width="12.5703125" style="98" customWidth="1"/>
    <col min="7" max="7" width="10.7109375" style="99" customWidth="1"/>
    <col min="8" max="8" width="13" style="100" customWidth="1"/>
    <col min="9" max="9" width="3" style="101" customWidth="1"/>
    <col min="10" max="10" width="8.28515625" style="41" customWidth="1"/>
    <col min="11" max="11" width="7.42578125" style="41" customWidth="1"/>
    <col min="12" max="12" width="3" style="84" customWidth="1"/>
    <col min="13" max="13" width="9.28515625" style="43" customWidth="1"/>
    <col min="14" max="14" width="9.7109375" style="43" customWidth="1"/>
    <col min="15" max="16384" width="9.140625" style="43"/>
  </cols>
  <sheetData>
    <row r="1" spans="1:15" ht="24" customHeight="1">
      <c r="B1" s="42"/>
      <c r="C1" s="42"/>
      <c r="D1" s="111" t="s">
        <v>13</v>
      </c>
      <c r="E1" s="42"/>
      <c r="F1" s="42"/>
      <c r="G1" s="42"/>
      <c r="H1" s="42"/>
      <c r="I1" s="42"/>
      <c r="J1" s="42"/>
      <c r="K1" s="42"/>
      <c r="L1" s="42"/>
    </row>
    <row r="2" spans="1:15" ht="16.5" customHeight="1">
      <c r="A2" s="44"/>
      <c r="B2" s="45">
        <v>2013</v>
      </c>
      <c r="C2" s="46"/>
      <c r="D2" s="47" t="s">
        <v>29</v>
      </c>
      <c r="E2" s="48"/>
      <c r="F2" s="44"/>
      <c r="G2" s="49"/>
      <c r="H2" s="45">
        <v>2012</v>
      </c>
      <c r="I2" s="44"/>
      <c r="J2" s="44"/>
      <c r="K2" s="44"/>
      <c r="L2" s="50"/>
      <c r="M2" s="51"/>
    </row>
    <row r="3" spans="1:15" ht="12.75" customHeight="1">
      <c r="A3" s="52" t="s">
        <v>0</v>
      </c>
      <c r="B3" s="53">
        <v>164</v>
      </c>
      <c r="C3" s="46"/>
      <c r="D3" s="150" t="s">
        <v>12</v>
      </c>
      <c r="E3" s="48"/>
      <c r="F3" s="44"/>
      <c r="G3" s="52" t="s">
        <v>0</v>
      </c>
      <c r="H3" s="54">
        <v>176</v>
      </c>
      <c r="I3" s="44"/>
      <c r="J3" s="44"/>
      <c r="K3" s="44"/>
      <c r="L3" s="50"/>
    </row>
    <row r="4" spans="1:15" ht="12.75" customHeight="1">
      <c r="A4" s="52" t="s">
        <v>1</v>
      </c>
      <c r="B4" s="53">
        <v>143</v>
      </c>
      <c r="C4" s="44"/>
      <c r="D4" s="150"/>
      <c r="E4" s="55"/>
      <c r="F4" s="44"/>
      <c r="G4" s="52" t="s">
        <v>1</v>
      </c>
      <c r="H4" s="54">
        <v>144</v>
      </c>
      <c r="I4" s="44"/>
      <c r="J4" s="44"/>
      <c r="K4" s="44"/>
      <c r="L4" s="50"/>
    </row>
    <row r="5" spans="1:15" ht="12.75" customHeight="1">
      <c r="A5" s="52" t="s">
        <v>2</v>
      </c>
      <c r="B5" s="56">
        <v>12236849</v>
      </c>
      <c r="C5" s="44"/>
      <c r="E5" s="55"/>
      <c r="F5" s="44"/>
      <c r="G5" s="52" t="s">
        <v>2</v>
      </c>
      <c r="H5" s="56">
        <v>11421508</v>
      </c>
      <c r="I5" s="44"/>
      <c r="J5" s="57"/>
      <c r="K5" s="46"/>
      <c r="L5" s="50"/>
    </row>
    <row r="6" spans="1:15" ht="6" customHeight="1">
      <c r="A6" s="57"/>
      <c r="B6" s="57"/>
      <c r="C6" s="57"/>
      <c r="D6" s="57"/>
      <c r="E6" s="55"/>
      <c r="F6" s="58"/>
      <c r="G6" s="58"/>
      <c r="H6" s="59"/>
      <c r="I6" s="53"/>
      <c r="J6" s="57"/>
      <c r="K6" s="46"/>
      <c r="L6" s="50"/>
    </row>
    <row r="7" spans="1:15" ht="12.75" customHeight="1">
      <c r="A7" s="144" t="s">
        <v>3</v>
      </c>
      <c r="B7" s="144"/>
      <c r="C7" s="60">
        <v>37</v>
      </c>
      <c r="D7" s="61">
        <f>SUM(H12:H53)</f>
        <v>2737583.57</v>
      </c>
      <c r="E7" s="48"/>
      <c r="F7" s="48"/>
      <c r="G7" s="62"/>
      <c r="H7" s="63"/>
      <c r="I7" s="64"/>
      <c r="J7" s="46"/>
      <c r="K7" s="46"/>
      <c r="L7" s="50"/>
    </row>
    <row r="8" spans="1:15" s="65" customFormat="1" ht="12.75" customHeight="1">
      <c r="A8" s="145" t="s">
        <v>4</v>
      </c>
      <c r="B8" s="145" t="s">
        <v>5</v>
      </c>
      <c r="C8" s="145" t="s">
        <v>6</v>
      </c>
      <c r="D8" s="151" t="s">
        <v>7</v>
      </c>
      <c r="E8" s="154" t="s">
        <v>10</v>
      </c>
      <c r="F8" s="154" t="s">
        <v>11</v>
      </c>
      <c r="G8" s="155" t="s">
        <v>28</v>
      </c>
      <c r="H8" s="148" t="s">
        <v>14</v>
      </c>
      <c r="I8" s="149" t="s">
        <v>15</v>
      </c>
      <c r="J8" s="147" t="s">
        <v>8</v>
      </c>
      <c r="K8" s="147" t="s">
        <v>9</v>
      </c>
      <c r="L8" s="146" t="s">
        <v>16</v>
      </c>
      <c r="M8" s="143" t="s">
        <v>22</v>
      </c>
      <c r="N8" s="143" t="s">
        <v>25</v>
      </c>
    </row>
    <row r="9" spans="1:15" s="65" customFormat="1" ht="12.75" customHeight="1">
      <c r="A9" s="145"/>
      <c r="B9" s="145"/>
      <c r="C9" s="145"/>
      <c r="D9" s="152"/>
      <c r="E9" s="154"/>
      <c r="F9" s="154"/>
      <c r="G9" s="155"/>
      <c r="H9" s="148"/>
      <c r="I9" s="149"/>
      <c r="J9" s="147"/>
      <c r="K9" s="147"/>
      <c r="L9" s="146"/>
      <c r="M9" s="143"/>
      <c r="N9" s="143"/>
      <c r="O9" s="66"/>
    </row>
    <row r="10" spans="1:15" s="65" customFormat="1" ht="21.75" customHeight="1">
      <c r="A10" s="145"/>
      <c r="B10" s="145"/>
      <c r="C10" s="145"/>
      <c r="D10" s="153"/>
      <c r="E10" s="154"/>
      <c r="F10" s="154"/>
      <c r="G10" s="155"/>
      <c r="H10" s="148"/>
      <c r="I10" s="149"/>
      <c r="J10" s="147"/>
      <c r="K10" s="147"/>
      <c r="L10" s="146"/>
      <c r="M10" s="143"/>
      <c r="N10" s="143"/>
      <c r="O10" s="66"/>
    </row>
    <row r="11" spans="1:15" s="74" customFormat="1" ht="3" customHeight="1">
      <c r="A11" s="67"/>
      <c r="B11" s="68"/>
      <c r="C11" s="68"/>
      <c r="D11" s="67"/>
      <c r="E11" s="69"/>
      <c r="F11" s="69"/>
      <c r="G11" s="70"/>
      <c r="H11" s="71"/>
      <c r="I11" s="72"/>
      <c r="J11" s="68"/>
      <c r="K11" s="68"/>
      <c r="L11" s="73"/>
      <c r="N11" s="75"/>
      <c r="O11" s="75"/>
    </row>
    <row r="12" spans="1:15" s="74" customFormat="1" ht="35.1" customHeight="1">
      <c r="A12" s="2" t="s">
        <v>98</v>
      </c>
      <c r="B12" s="2"/>
      <c r="C12" s="2" t="s">
        <v>51</v>
      </c>
      <c r="D12" s="1" t="s">
        <v>102</v>
      </c>
      <c r="E12" s="3">
        <v>40969</v>
      </c>
      <c r="F12" s="3">
        <v>42004</v>
      </c>
      <c r="G12" s="4" t="s">
        <v>103</v>
      </c>
      <c r="H12" s="5">
        <v>18000</v>
      </c>
      <c r="I12" s="6" t="s">
        <v>47</v>
      </c>
      <c r="J12" s="6" t="s">
        <v>54</v>
      </c>
      <c r="K12" s="6" t="s">
        <v>55</v>
      </c>
      <c r="L12" s="6">
        <v>3</v>
      </c>
      <c r="M12" s="76">
        <v>43000</v>
      </c>
      <c r="N12" s="76">
        <v>43000</v>
      </c>
      <c r="O12" s="75"/>
    </row>
    <row r="13" spans="1:15" s="74" customFormat="1" ht="35.1" customHeight="1">
      <c r="A13" s="2" t="s">
        <v>98</v>
      </c>
      <c r="B13" s="2"/>
      <c r="C13" s="2" t="s">
        <v>99</v>
      </c>
      <c r="D13" s="13" t="s">
        <v>100</v>
      </c>
      <c r="E13" s="3">
        <v>41395</v>
      </c>
      <c r="F13" s="3">
        <v>42735</v>
      </c>
      <c r="G13" s="4" t="s">
        <v>101</v>
      </c>
      <c r="H13" s="5">
        <v>4200</v>
      </c>
      <c r="I13" s="6" t="s">
        <v>34</v>
      </c>
      <c r="J13" s="6" t="s">
        <v>54</v>
      </c>
      <c r="K13" s="6" t="s">
        <v>55</v>
      </c>
      <c r="L13" s="6">
        <v>4</v>
      </c>
      <c r="M13" s="76">
        <v>4200</v>
      </c>
      <c r="N13" s="76">
        <v>4200</v>
      </c>
      <c r="O13" s="75"/>
    </row>
    <row r="14" spans="1:15" s="74" customFormat="1" ht="35.1" customHeight="1">
      <c r="A14" s="112" t="s">
        <v>50</v>
      </c>
      <c r="B14" s="112"/>
      <c r="C14" s="112" t="s">
        <v>51</v>
      </c>
      <c r="D14" s="113" t="s">
        <v>52</v>
      </c>
      <c r="E14" s="114">
        <v>41134</v>
      </c>
      <c r="F14" s="114">
        <v>41912</v>
      </c>
      <c r="G14" s="115" t="s">
        <v>53</v>
      </c>
      <c r="H14" s="116">
        <v>105000</v>
      </c>
      <c r="I14" s="117" t="s">
        <v>47</v>
      </c>
      <c r="J14" s="117" t="s">
        <v>54</v>
      </c>
      <c r="K14" s="117" t="s">
        <v>55</v>
      </c>
      <c r="L14" s="117">
        <v>3</v>
      </c>
      <c r="M14" s="118">
        <v>255000</v>
      </c>
      <c r="N14" s="118">
        <v>255000</v>
      </c>
      <c r="O14" s="75"/>
    </row>
    <row r="15" spans="1:15" s="74" customFormat="1" ht="35.1" customHeight="1">
      <c r="A15" s="2" t="s">
        <v>50</v>
      </c>
      <c r="B15" s="2"/>
      <c r="C15" s="2" t="s">
        <v>51</v>
      </c>
      <c r="D15" s="13" t="s">
        <v>56</v>
      </c>
      <c r="E15" s="3">
        <v>41395</v>
      </c>
      <c r="F15" s="3">
        <v>42460</v>
      </c>
      <c r="G15" s="4" t="s">
        <v>57</v>
      </c>
      <c r="H15" s="5">
        <v>115000</v>
      </c>
      <c r="I15" s="6" t="s">
        <v>34</v>
      </c>
      <c r="J15" s="6" t="s">
        <v>54</v>
      </c>
      <c r="K15" s="6" t="s">
        <v>55</v>
      </c>
      <c r="L15" s="6">
        <v>3</v>
      </c>
      <c r="M15" s="76">
        <v>115000</v>
      </c>
      <c r="N15" s="76">
        <v>115000</v>
      </c>
      <c r="O15" s="75"/>
    </row>
    <row r="16" spans="1:15" s="74" customFormat="1" ht="35.1" customHeight="1">
      <c r="A16" s="2" t="s">
        <v>63</v>
      </c>
      <c r="B16" s="2" t="s">
        <v>67</v>
      </c>
      <c r="C16" s="2" t="s">
        <v>64</v>
      </c>
      <c r="D16" s="13" t="s">
        <v>65</v>
      </c>
      <c r="E16" s="3">
        <v>40052</v>
      </c>
      <c r="F16" s="3">
        <v>41912</v>
      </c>
      <c r="G16" s="4" t="s">
        <v>66</v>
      </c>
      <c r="H16" s="5">
        <v>19008</v>
      </c>
      <c r="I16" s="6" t="s">
        <v>47</v>
      </c>
      <c r="J16" s="6" t="s">
        <v>54</v>
      </c>
      <c r="K16" s="6" t="s">
        <v>55</v>
      </c>
      <c r="L16" s="6">
        <v>1</v>
      </c>
      <c r="M16" s="76">
        <v>215000</v>
      </c>
      <c r="N16" s="76">
        <v>215000</v>
      </c>
    </row>
    <row r="17" spans="1:14" s="74" customFormat="1" ht="35.1" customHeight="1">
      <c r="A17" s="112" t="s">
        <v>68</v>
      </c>
      <c r="B17" s="112"/>
      <c r="C17" s="112" t="s">
        <v>64</v>
      </c>
      <c r="D17" s="113" t="s">
        <v>65</v>
      </c>
      <c r="E17" s="114">
        <v>40052</v>
      </c>
      <c r="F17" s="114">
        <v>41912</v>
      </c>
      <c r="G17" s="115" t="s">
        <v>66</v>
      </c>
      <c r="H17" s="116">
        <v>19007</v>
      </c>
      <c r="I17" s="117" t="s">
        <v>47</v>
      </c>
      <c r="J17" s="117" t="s">
        <v>54</v>
      </c>
      <c r="K17" s="117" t="s">
        <v>55</v>
      </c>
      <c r="L17" s="117">
        <v>1</v>
      </c>
      <c r="M17" s="118">
        <v>215000</v>
      </c>
      <c r="N17" s="118">
        <v>215000</v>
      </c>
    </row>
    <row r="18" spans="1:14" s="74" customFormat="1" ht="35.1" customHeight="1">
      <c r="A18" s="1" t="s">
        <v>156</v>
      </c>
      <c r="B18" s="1"/>
      <c r="C18" s="1" t="s">
        <v>157</v>
      </c>
      <c r="D18" s="13" t="s">
        <v>158</v>
      </c>
      <c r="E18" s="3">
        <v>41365</v>
      </c>
      <c r="F18" s="3">
        <v>42094</v>
      </c>
      <c r="G18" s="4" t="s">
        <v>159</v>
      </c>
      <c r="H18" s="7">
        <v>50000</v>
      </c>
      <c r="I18" s="6" t="s">
        <v>47</v>
      </c>
      <c r="J18" s="6" t="s">
        <v>160</v>
      </c>
      <c r="K18" s="6" t="s">
        <v>55</v>
      </c>
      <c r="L18" s="6">
        <v>4</v>
      </c>
      <c r="M18" s="76">
        <v>649950</v>
      </c>
      <c r="N18" s="76">
        <v>649950</v>
      </c>
    </row>
    <row r="19" spans="1:14" s="74" customFormat="1" ht="35.1" customHeight="1">
      <c r="A19" s="2" t="s">
        <v>104</v>
      </c>
      <c r="B19" s="2"/>
      <c r="C19" s="2" t="s">
        <v>105</v>
      </c>
      <c r="D19" s="13" t="s">
        <v>106</v>
      </c>
      <c r="E19" s="3">
        <v>41010</v>
      </c>
      <c r="F19" s="3">
        <v>41670</v>
      </c>
      <c r="G19" s="4" t="s">
        <v>107</v>
      </c>
      <c r="H19" s="5">
        <v>5175</v>
      </c>
      <c r="I19" s="6" t="s">
        <v>47</v>
      </c>
      <c r="J19" s="6" t="s">
        <v>62</v>
      </c>
      <c r="K19" s="6" t="s">
        <v>55</v>
      </c>
      <c r="L19" s="6">
        <v>2</v>
      </c>
      <c r="M19" s="76">
        <v>103500</v>
      </c>
      <c r="N19" s="76">
        <v>103500</v>
      </c>
    </row>
    <row r="20" spans="1:14" s="74" customFormat="1" ht="35.1" customHeight="1">
      <c r="A20" s="112" t="s">
        <v>104</v>
      </c>
      <c r="B20" s="112"/>
      <c r="C20" s="112" t="s">
        <v>105</v>
      </c>
      <c r="D20" s="113" t="s">
        <v>108</v>
      </c>
      <c r="E20" s="114">
        <v>41061</v>
      </c>
      <c r="F20" s="114">
        <v>41790</v>
      </c>
      <c r="G20" s="115" t="s">
        <v>109</v>
      </c>
      <c r="H20" s="116">
        <v>44000</v>
      </c>
      <c r="I20" s="117" t="s">
        <v>47</v>
      </c>
      <c r="J20" s="117" t="s">
        <v>62</v>
      </c>
      <c r="K20" s="117" t="s">
        <v>55</v>
      </c>
      <c r="L20" s="117">
        <v>2</v>
      </c>
      <c r="M20" s="118">
        <v>94500</v>
      </c>
      <c r="N20" s="118">
        <v>397498</v>
      </c>
    </row>
    <row r="21" spans="1:14" s="74" customFormat="1" ht="35.1" customHeight="1">
      <c r="A21" s="2" t="s">
        <v>58</v>
      </c>
      <c r="B21" s="2"/>
      <c r="C21" s="2" t="s">
        <v>110</v>
      </c>
      <c r="D21" s="13" t="s">
        <v>111</v>
      </c>
      <c r="E21" s="3">
        <v>40381</v>
      </c>
      <c r="F21" s="3">
        <v>41841</v>
      </c>
      <c r="G21" s="4" t="s">
        <v>112</v>
      </c>
      <c r="H21" s="5">
        <v>90000</v>
      </c>
      <c r="I21" s="6" t="s">
        <v>47</v>
      </c>
      <c r="J21" s="6" t="s">
        <v>62</v>
      </c>
      <c r="K21" s="6" t="s">
        <v>55</v>
      </c>
      <c r="L21" s="6">
        <v>1</v>
      </c>
      <c r="M21" s="76">
        <v>720263</v>
      </c>
      <c r="N21" s="76">
        <v>723263</v>
      </c>
    </row>
    <row r="22" spans="1:14" s="74" customFormat="1" ht="35.1" customHeight="1">
      <c r="A22" s="2" t="s">
        <v>58</v>
      </c>
      <c r="B22" s="2"/>
      <c r="C22" s="2" t="s">
        <v>110</v>
      </c>
      <c r="D22" s="13" t="s">
        <v>111</v>
      </c>
      <c r="E22" s="3">
        <v>40381</v>
      </c>
      <c r="F22" s="3">
        <v>41841</v>
      </c>
      <c r="G22" s="4" t="s">
        <v>112</v>
      </c>
      <c r="H22" s="5">
        <v>154945</v>
      </c>
      <c r="I22" s="6" t="s">
        <v>47</v>
      </c>
      <c r="J22" s="6" t="s">
        <v>62</v>
      </c>
      <c r="K22" s="6" t="s">
        <v>55</v>
      </c>
      <c r="L22" s="6">
        <v>1</v>
      </c>
      <c r="M22" s="76">
        <v>875208</v>
      </c>
      <c r="N22" s="76">
        <v>875208</v>
      </c>
    </row>
    <row r="23" spans="1:14" s="74" customFormat="1" ht="35.1" customHeight="1">
      <c r="A23" s="112" t="s">
        <v>58</v>
      </c>
      <c r="B23" s="112"/>
      <c r="C23" s="112" t="s">
        <v>59</v>
      </c>
      <c r="D23" s="113" t="s">
        <v>60</v>
      </c>
      <c r="E23" s="114">
        <v>40669</v>
      </c>
      <c r="F23" s="114">
        <v>41764</v>
      </c>
      <c r="G23" s="115" t="s">
        <v>61</v>
      </c>
      <c r="H23" s="116">
        <v>87900</v>
      </c>
      <c r="I23" s="117" t="s">
        <v>47</v>
      </c>
      <c r="J23" s="117" t="s">
        <v>62</v>
      </c>
      <c r="K23" s="117" t="s">
        <v>55</v>
      </c>
      <c r="L23" s="117">
        <v>2</v>
      </c>
      <c r="M23" s="118">
        <v>336050</v>
      </c>
      <c r="N23" s="118">
        <v>336050</v>
      </c>
    </row>
    <row r="24" spans="1:14" s="74" customFormat="1" ht="35.1" customHeight="1">
      <c r="A24" s="1" t="s">
        <v>143</v>
      </c>
      <c r="B24" s="1"/>
      <c r="C24" s="1" t="s">
        <v>110</v>
      </c>
      <c r="D24" s="13" t="s">
        <v>144</v>
      </c>
      <c r="E24" s="3">
        <v>41333</v>
      </c>
      <c r="F24" s="3">
        <v>42400</v>
      </c>
      <c r="G24" s="4" t="s">
        <v>145</v>
      </c>
      <c r="H24" s="7">
        <v>16440.57</v>
      </c>
      <c r="I24" s="6" t="s">
        <v>47</v>
      </c>
      <c r="J24" s="6" t="s">
        <v>79</v>
      </c>
      <c r="K24" s="6" t="s">
        <v>55</v>
      </c>
      <c r="L24" s="6">
        <v>1</v>
      </c>
      <c r="M24" s="76">
        <v>42440.57</v>
      </c>
      <c r="N24" s="76">
        <v>240000</v>
      </c>
    </row>
    <row r="25" spans="1:14" s="74" customFormat="1" ht="35.1" customHeight="1">
      <c r="A25" s="1" t="s">
        <v>140</v>
      </c>
      <c r="B25" s="1"/>
      <c r="C25" s="1" t="s">
        <v>76</v>
      </c>
      <c r="D25" s="13" t="s">
        <v>141</v>
      </c>
      <c r="E25" s="3">
        <v>40664</v>
      </c>
      <c r="F25" s="3">
        <v>42490</v>
      </c>
      <c r="G25" s="4" t="s">
        <v>142</v>
      </c>
      <c r="H25" s="7">
        <v>16000</v>
      </c>
      <c r="I25" s="6" t="s">
        <v>47</v>
      </c>
      <c r="J25" s="6" t="s">
        <v>79</v>
      </c>
      <c r="K25" s="6" t="s">
        <v>55</v>
      </c>
      <c r="L25" s="6">
        <v>1</v>
      </c>
      <c r="M25" s="76">
        <v>416000</v>
      </c>
      <c r="N25" s="76">
        <v>416000</v>
      </c>
    </row>
    <row r="26" spans="1:14" s="74" customFormat="1" ht="35.1" customHeight="1">
      <c r="A26" s="119" t="s">
        <v>146</v>
      </c>
      <c r="B26" s="119"/>
      <c r="C26" s="119" t="s">
        <v>147</v>
      </c>
      <c r="D26" s="113" t="s">
        <v>153</v>
      </c>
      <c r="E26" s="114">
        <v>40793</v>
      </c>
      <c r="F26" s="114">
        <v>41523</v>
      </c>
      <c r="G26" s="115" t="s">
        <v>148</v>
      </c>
      <c r="H26" s="120">
        <v>3750</v>
      </c>
      <c r="I26" s="117" t="s">
        <v>47</v>
      </c>
      <c r="J26" s="117" t="s">
        <v>79</v>
      </c>
      <c r="K26" s="117" t="s">
        <v>55</v>
      </c>
      <c r="L26" s="117">
        <v>4</v>
      </c>
      <c r="M26" s="118">
        <v>382500</v>
      </c>
      <c r="N26" s="118">
        <v>382500</v>
      </c>
    </row>
    <row r="27" spans="1:14" s="74" customFormat="1" ht="35.1" customHeight="1">
      <c r="A27" s="2" t="s">
        <v>75</v>
      </c>
      <c r="B27" s="2"/>
      <c r="C27" s="2" t="s">
        <v>76</v>
      </c>
      <c r="D27" s="13" t="s">
        <v>77</v>
      </c>
      <c r="E27" s="3">
        <v>41426</v>
      </c>
      <c r="F27" s="3">
        <v>42521</v>
      </c>
      <c r="G27" s="4" t="s">
        <v>78</v>
      </c>
      <c r="H27" s="5">
        <v>200196</v>
      </c>
      <c r="I27" s="6" t="s">
        <v>34</v>
      </c>
      <c r="J27" s="6" t="s">
        <v>79</v>
      </c>
      <c r="K27" s="6" t="s">
        <v>55</v>
      </c>
      <c r="L27" s="6">
        <v>1</v>
      </c>
      <c r="M27" s="76">
        <v>200196</v>
      </c>
      <c r="N27" s="76">
        <v>200196</v>
      </c>
    </row>
    <row r="28" spans="1:14" s="74" customFormat="1" ht="35.1" customHeight="1">
      <c r="A28" s="1" t="s">
        <v>150</v>
      </c>
      <c r="B28" s="1"/>
      <c r="C28" s="1" t="s">
        <v>151</v>
      </c>
      <c r="D28" s="13" t="s">
        <v>152</v>
      </c>
      <c r="E28" s="3">
        <v>40269</v>
      </c>
      <c r="F28" s="3">
        <v>41426</v>
      </c>
      <c r="G28" s="4" t="s">
        <v>154</v>
      </c>
      <c r="H28" s="7">
        <v>8750</v>
      </c>
      <c r="I28" s="6" t="s">
        <v>47</v>
      </c>
      <c r="J28" s="6" t="s">
        <v>79</v>
      </c>
      <c r="K28" s="6" t="s">
        <v>55</v>
      </c>
      <c r="L28" s="6">
        <v>4</v>
      </c>
      <c r="M28" s="76">
        <v>113750</v>
      </c>
      <c r="N28" s="76">
        <v>113750</v>
      </c>
    </row>
    <row r="29" spans="1:14" s="74" customFormat="1" ht="35.1" customHeight="1">
      <c r="A29" s="119" t="s">
        <v>149</v>
      </c>
      <c r="B29" s="119" t="s">
        <v>155</v>
      </c>
      <c r="C29" s="119" t="s">
        <v>147</v>
      </c>
      <c r="D29" s="113" t="s">
        <v>153</v>
      </c>
      <c r="E29" s="114">
        <v>40793</v>
      </c>
      <c r="F29" s="114">
        <v>41523</v>
      </c>
      <c r="G29" s="115" t="s">
        <v>148</v>
      </c>
      <c r="H29" s="120">
        <v>3750</v>
      </c>
      <c r="I29" s="117" t="s">
        <v>47</v>
      </c>
      <c r="J29" s="117" t="s">
        <v>79</v>
      </c>
      <c r="K29" s="117" t="s">
        <v>55</v>
      </c>
      <c r="L29" s="117">
        <v>4</v>
      </c>
      <c r="M29" s="118">
        <v>382500</v>
      </c>
      <c r="N29" s="118">
        <v>382500</v>
      </c>
    </row>
    <row r="30" spans="1:14" s="74" customFormat="1" ht="35.1" customHeight="1">
      <c r="A30" s="2" t="s">
        <v>92</v>
      </c>
      <c r="B30" s="2"/>
      <c r="C30" s="2" t="s">
        <v>93</v>
      </c>
      <c r="D30" s="13" t="s">
        <v>94</v>
      </c>
      <c r="E30" s="3">
        <v>41030</v>
      </c>
      <c r="F30" s="3">
        <v>41759</v>
      </c>
      <c r="G30" s="4" t="s">
        <v>95</v>
      </c>
      <c r="H30" s="5">
        <v>398745</v>
      </c>
      <c r="I30" s="6" t="s">
        <v>47</v>
      </c>
      <c r="J30" s="6" t="s">
        <v>96</v>
      </c>
      <c r="K30" s="6" t="s">
        <v>97</v>
      </c>
      <c r="L30" s="6">
        <v>1</v>
      </c>
      <c r="M30" s="76">
        <v>797490</v>
      </c>
      <c r="N30" s="76">
        <v>1993725</v>
      </c>
    </row>
    <row r="31" spans="1:14" s="74" customFormat="1" ht="35.1" customHeight="1">
      <c r="A31" s="2" t="s">
        <v>42</v>
      </c>
      <c r="B31" s="2" t="s">
        <v>43</v>
      </c>
      <c r="C31" s="2" t="s">
        <v>44</v>
      </c>
      <c r="D31" s="13" t="s">
        <v>45</v>
      </c>
      <c r="E31" s="3">
        <v>40330</v>
      </c>
      <c r="F31" s="3">
        <v>41639</v>
      </c>
      <c r="G31" s="4" t="s">
        <v>46</v>
      </c>
      <c r="H31" s="5">
        <v>4250</v>
      </c>
      <c r="I31" s="6" t="s">
        <v>47</v>
      </c>
      <c r="J31" s="6" t="s">
        <v>48</v>
      </c>
      <c r="K31" s="6" t="s">
        <v>49</v>
      </c>
      <c r="L31" s="6">
        <v>4</v>
      </c>
      <c r="M31" s="76">
        <v>25000</v>
      </c>
      <c r="N31" s="76">
        <v>25000</v>
      </c>
    </row>
    <row r="32" spans="1:14" s="74" customFormat="1" ht="35.1" customHeight="1">
      <c r="A32" s="119" t="s">
        <v>41</v>
      </c>
      <c r="B32" s="112"/>
      <c r="C32" s="112" t="s">
        <v>44</v>
      </c>
      <c r="D32" s="113" t="s">
        <v>45</v>
      </c>
      <c r="E32" s="114">
        <v>40330</v>
      </c>
      <c r="F32" s="114">
        <v>41639</v>
      </c>
      <c r="G32" s="115" t="s">
        <v>46</v>
      </c>
      <c r="H32" s="116">
        <v>4250</v>
      </c>
      <c r="I32" s="117" t="s">
        <v>47</v>
      </c>
      <c r="J32" s="117" t="s">
        <v>48</v>
      </c>
      <c r="K32" s="117" t="s">
        <v>49</v>
      </c>
      <c r="L32" s="117">
        <v>4</v>
      </c>
      <c r="M32" s="118">
        <v>25000</v>
      </c>
      <c r="N32" s="118">
        <v>25000</v>
      </c>
    </row>
    <row r="33" spans="1:74" s="74" customFormat="1" ht="35.1" customHeight="1">
      <c r="A33" s="8" t="s">
        <v>166</v>
      </c>
      <c r="B33" s="8"/>
      <c r="C33" s="8" t="s">
        <v>167</v>
      </c>
      <c r="D33" s="14" t="s">
        <v>168</v>
      </c>
      <c r="E33" s="10">
        <v>41395</v>
      </c>
      <c r="F33" s="10">
        <v>41821</v>
      </c>
      <c r="G33" s="11" t="s">
        <v>169</v>
      </c>
      <c r="H33" s="12">
        <v>38381</v>
      </c>
      <c r="I33" s="11" t="s">
        <v>34</v>
      </c>
      <c r="J33" s="11" t="s">
        <v>170</v>
      </c>
      <c r="K33" s="11" t="s">
        <v>36</v>
      </c>
      <c r="L33" s="6">
        <v>1</v>
      </c>
      <c r="M33" s="76">
        <v>38381</v>
      </c>
      <c r="N33" s="76">
        <v>38381</v>
      </c>
    </row>
    <row r="34" spans="1:74" s="74" customFormat="1" ht="35.1" customHeight="1">
      <c r="A34" s="9" t="s">
        <v>181</v>
      </c>
      <c r="B34" s="8"/>
      <c r="C34" s="9" t="s">
        <v>167</v>
      </c>
      <c r="D34" s="14" t="s">
        <v>182</v>
      </c>
      <c r="E34" s="10">
        <v>41153</v>
      </c>
      <c r="F34" s="10">
        <v>41517</v>
      </c>
      <c r="G34" s="11" t="s">
        <v>183</v>
      </c>
      <c r="H34" s="12">
        <v>1840</v>
      </c>
      <c r="I34" s="11" t="s">
        <v>34</v>
      </c>
      <c r="J34" s="11" t="s">
        <v>170</v>
      </c>
      <c r="K34" s="11" t="s">
        <v>36</v>
      </c>
      <c r="L34" s="6">
        <v>1</v>
      </c>
      <c r="M34" s="76">
        <v>1840</v>
      </c>
      <c r="N34" s="76">
        <v>1840</v>
      </c>
    </row>
    <row r="35" spans="1:74" s="74" customFormat="1" ht="35.1" customHeight="1">
      <c r="A35" s="112" t="s">
        <v>117</v>
      </c>
      <c r="B35" s="112"/>
      <c r="C35" s="112" t="s">
        <v>70</v>
      </c>
      <c r="D35" s="113" t="s">
        <v>118</v>
      </c>
      <c r="E35" s="114">
        <v>41426</v>
      </c>
      <c r="F35" s="114">
        <v>42521</v>
      </c>
      <c r="G35" s="115" t="s">
        <v>119</v>
      </c>
      <c r="H35" s="116">
        <v>449086</v>
      </c>
      <c r="I35" s="117" t="s">
        <v>34</v>
      </c>
      <c r="J35" s="117" t="s">
        <v>120</v>
      </c>
      <c r="K35" s="117" t="s">
        <v>36</v>
      </c>
      <c r="L35" s="117">
        <v>1</v>
      </c>
      <c r="M35" s="118">
        <v>449086</v>
      </c>
      <c r="N35" s="118">
        <v>449086</v>
      </c>
    </row>
    <row r="36" spans="1:74" s="74" customFormat="1" ht="35.1" customHeight="1">
      <c r="A36" s="2" t="s">
        <v>113</v>
      </c>
      <c r="B36" s="2"/>
      <c r="C36" s="2" t="s">
        <v>70</v>
      </c>
      <c r="D36" s="13" t="s">
        <v>114</v>
      </c>
      <c r="E36" s="3">
        <v>40664</v>
      </c>
      <c r="F36" s="3">
        <v>41732</v>
      </c>
      <c r="G36" s="4" t="s">
        <v>115</v>
      </c>
      <c r="H36" s="5">
        <v>230006</v>
      </c>
      <c r="I36" s="6" t="s">
        <v>47</v>
      </c>
      <c r="J36" s="6" t="s">
        <v>116</v>
      </c>
      <c r="K36" s="6" t="s">
        <v>36</v>
      </c>
      <c r="L36" s="6">
        <v>1</v>
      </c>
      <c r="M36" s="76">
        <v>460020</v>
      </c>
      <c r="N36" s="76">
        <v>460020</v>
      </c>
    </row>
    <row r="37" spans="1:74" s="74" customFormat="1" ht="35.1" customHeight="1">
      <c r="A37" s="1" t="s">
        <v>30</v>
      </c>
      <c r="B37" s="2"/>
      <c r="C37" s="2" t="s">
        <v>31</v>
      </c>
      <c r="D37" s="13" t="s">
        <v>32</v>
      </c>
      <c r="E37" s="3">
        <v>41178</v>
      </c>
      <c r="F37" s="3">
        <v>41542</v>
      </c>
      <c r="G37" s="4" t="s">
        <v>33</v>
      </c>
      <c r="H37" s="5">
        <v>19946</v>
      </c>
      <c r="I37" s="6" t="s">
        <v>34</v>
      </c>
      <c r="J37" s="6" t="s">
        <v>35</v>
      </c>
      <c r="K37" s="6" t="s">
        <v>36</v>
      </c>
      <c r="L37" s="6">
        <v>1</v>
      </c>
      <c r="M37" s="76">
        <v>19946</v>
      </c>
      <c r="N37" s="76">
        <v>19946</v>
      </c>
    </row>
    <row r="38" spans="1:74" s="74" customFormat="1" ht="35.1" customHeight="1">
      <c r="A38" s="112" t="s">
        <v>84</v>
      </c>
      <c r="B38" s="112"/>
      <c r="C38" s="112" t="s">
        <v>85</v>
      </c>
      <c r="D38" s="113" t="s">
        <v>86</v>
      </c>
      <c r="E38" s="114">
        <v>40269</v>
      </c>
      <c r="F38" s="114">
        <v>41820</v>
      </c>
      <c r="G38" s="115" t="s">
        <v>87</v>
      </c>
      <c r="H38" s="116">
        <v>18000</v>
      </c>
      <c r="I38" s="117" t="s">
        <v>47</v>
      </c>
      <c r="J38" s="117" t="s">
        <v>35</v>
      </c>
      <c r="K38" s="117" t="s">
        <v>36</v>
      </c>
      <c r="L38" s="117">
        <v>2</v>
      </c>
      <c r="M38" s="118">
        <v>178000</v>
      </c>
      <c r="N38" s="118">
        <v>178000</v>
      </c>
    </row>
    <row r="39" spans="1:74" s="74" customFormat="1" ht="35.1" customHeight="1">
      <c r="A39" s="1" t="s">
        <v>84</v>
      </c>
      <c r="B39" s="1"/>
      <c r="C39" s="1" t="s">
        <v>133</v>
      </c>
      <c r="D39" s="13" t="s">
        <v>134</v>
      </c>
      <c r="E39" s="3">
        <v>40544</v>
      </c>
      <c r="F39" s="3">
        <v>41639</v>
      </c>
      <c r="G39" s="4" t="s">
        <v>135</v>
      </c>
      <c r="H39" s="7">
        <v>6000</v>
      </c>
      <c r="I39" s="6" t="s">
        <v>47</v>
      </c>
      <c r="J39" s="6" t="s">
        <v>35</v>
      </c>
      <c r="K39" s="6" t="s">
        <v>36</v>
      </c>
      <c r="L39" s="6">
        <v>4</v>
      </c>
      <c r="M39" s="76">
        <v>113112</v>
      </c>
      <c r="N39" s="76">
        <v>113112</v>
      </c>
    </row>
    <row r="40" spans="1:74" s="74" customFormat="1" ht="35.1" customHeight="1">
      <c r="A40" s="2" t="s">
        <v>129</v>
      </c>
      <c r="B40" s="2"/>
      <c r="C40" s="2" t="s">
        <v>130</v>
      </c>
      <c r="D40" s="13" t="s">
        <v>131</v>
      </c>
      <c r="E40" s="3">
        <v>40472</v>
      </c>
      <c r="F40" s="3">
        <v>42124</v>
      </c>
      <c r="G40" s="4" t="s">
        <v>132</v>
      </c>
      <c r="H40" s="5">
        <v>8000</v>
      </c>
      <c r="I40" s="6" t="s">
        <v>47</v>
      </c>
      <c r="J40" s="6" t="s">
        <v>35</v>
      </c>
      <c r="K40" s="6" t="s">
        <v>36</v>
      </c>
      <c r="L40" s="6">
        <v>1</v>
      </c>
      <c r="M40" s="76">
        <v>26485</v>
      </c>
      <c r="N40" s="76">
        <v>26485</v>
      </c>
    </row>
    <row r="41" spans="1:74" s="74" customFormat="1" ht="35.1" customHeight="1">
      <c r="A41" s="119" t="s">
        <v>37</v>
      </c>
      <c r="B41" s="112"/>
      <c r="C41" s="112" t="s">
        <v>38</v>
      </c>
      <c r="D41" s="113" t="s">
        <v>39</v>
      </c>
      <c r="E41" s="114">
        <v>41275</v>
      </c>
      <c r="F41" s="114">
        <v>41639</v>
      </c>
      <c r="G41" s="115" t="s">
        <v>40</v>
      </c>
      <c r="H41" s="116">
        <v>20700</v>
      </c>
      <c r="I41" s="117" t="s">
        <v>34</v>
      </c>
      <c r="J41" s="117" t="s">
        <v>35</v>
      </c>
      <c r="K41" s="117" t="s">
        <v>36</v>
      </c>
      <c r="L41" s="117">
        <v>4</v>
      </c>
      <c r="M41" s="118">
        <v>20700</v>
      </c>
      <c r="N41" s="118">
        <v>20700</v>
      </c>
    </row>
    <row r="42" spans="1:74" s="75" customFormat="1" ht="35.1" customHeight="1">
      <c r="A42" s="2" t="s">
        <v>124</v>
      </c>
      <c r="B42" s="2"/>
      <c r="C42" s="2" t="s">
        <v>125</v>
      </c>
      <c r="D42" s="13" t="s">
        <v>126</v>
      </c>
      <c r="E42" s="3">
        <v>41426</v>
      </c>
      <c r="F42" s="3">
        <v>41790</v>
      </c>
      <c r="G42" s="4" t="s">
        <v>127</v>
      </c>
      <c r="H42" s="5">
        <v>113307</v>
      </c>
      <c r="I42" s="6" t="s">
        <v>34</v>
      </c>
      <c r="J42" s="6" t="s">
        <v>128</v>
      </c>
      <c r="K42" s="6" t="s">
        <v>74</v>
      </c>
      <c r="L42" s="6">
        <v>2</v>
      </c>
      <c r="M42" s="76">
        <v>113307</v>
      </c>
      <c r="N42" s="76">
        <v>639244</v>
      </c>
    </row>
    <row r="43" spans="1:74" s="75" customFormat="1" ht="35.1" customHeight="1">
      <c r="A43" s="9" t="s">
        <v>175</v>
      </c>
      <c r="B43" s="8"/>
      <c r="C43" s="9" t="s">
        <v>176</v>
      </c>
      <c r="D43" s="14" t="s">
        <v>177</v>
      </c>
      <c r="E43" s="10">
        <v>40817</v>
      </c>
      <c r="F43" s="10">
        <v>41698</v>
      </c>
      <c r="G43" s="11" t="s">
        <v>178</v>
      </c>
      <c r="H43" s="12">
        <v>16200</v>
      </c>
      <c r="I43" s="11" t="s">
        <v>47</v>
      </c>
      <c r="J43" s="11" t="s">
        <v>83</v>
      </c>
      <c r="K43" s="11" t="s">
        <v>74</v>
      </c>
      <c r="L43" s="6">
        <v>2</v>
      </c>
      <c r="M43" s="76">
        <v>92400</v>
      </c>
      <c r="N43" s="76">
        <v>92400</v>
      </c>
    </row>
    <row r="44" spans="1:74" s="74" customFormat="1" ht="35.1" customHeight="1">
      <c r="A44" s="119" t="s">
        <v>121</v>
      </c>
      <c r="B44" s="112"/>
      <c r="C44" s="112" t="s">
        <v>76</v>
      </c>
      <c r="D44" s="113" t="s">
        <v>122</v>
      </c>
      <c r="E44" s="114">
        <v>40422</v>
      </c>
      <c r="F44" s="114">
        <v>41517</v>
      </c>
      <c r="G44" s="115" t="s">
        <v>123</v>
      </c>
      <c r="H44" s="116">
        <v>8000</v>
      </c>
      <c r="I44" s="117" t="s">
        <v>47</v>
      </c>
      <c r="J44" s="117" t="s">
        <v>83</v>
      </c>
      <c r="K44" s="117" t="s">
        <v>74</v>
      </c>
      <c r="L44" s="117">
        <v>1</v>
      </c>
      <c r="M44" s="118">
        <v>308000</v>
      </c>
      <c r="N44" s="118">
        <v>308000</v>
      </c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</row>
    <row r="45" spans="1:74" s="74" customFormat="1" ht="35.1" customHeight="1">
      <c r="A45" s="1" t="s">
        <v>121</v>
      </c>
      <c r="B45" s="1"/>
      <c r="C45" s="1" t="s">
        <v>161</v>
      </c>
      <c r="D45" s="13" t="s">
        <v>162</v>
      </c>
      <c r="E45" s="3">
        <v>41275</v>
      </c>
      <c r="F45" s="3">
        <v>42369</v>
      </c>
      <c r="G45" s="4" t="s">
        <v>163</v>
      </c>
      <c r="H45" s="7">
        <v>37231</v>
      </c>
      <c r="I45" s="6" t="s">
        <v>34</v>
      </c>
      <c r="J45" s="6" t="s">
        <v>83</v>
      </c>
      <c r="K45" s="6" t="s">
        <v>74</v>
      </c>
      <c r="L45" s="6">
        <v>2</v>
      </c>
      <c r="M45" s="76">
        <v>37231</v>
      </c>
      <c r="N45" s="76">
        <v>37231</v>
      </c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</row>
    <row r="46" spans="1:74" s="104" customFormat="1" ht="35.1" customHeight="1">
      <c r="A46" s="1" t="s">
        <v>121</v>
      </c>
      <c r="B46" s="1"/>
      <c r="C46" s="1" t="s">
        <v>161</v>
      </c>
      <c r="D46" s="13" t="s">
        <v>164</v>
      </c>
      <c r="E46" s="3">
        <v>41275</v>
      </c>
      <c r="F46" s="3">
        <v>42369</v>
      </c>
      <c r="G46" s="4" t="s">
        <v>165</v>
      </c>
      <c r="H46" s="7">
        <v>8000</v>
      </c>
      <c r="I46" s="6" t="s">
        <v>34</v>
      </c>
      <c r="J46" s="6" t="s">
        <v>83</v>
      </c>
      <c r="K46" s="6" t="s">
        <v>74</v>
      </c>
      <c r="L46" s="6">
        <v>2</v>
      </c>
      <c r="M46" s="76">
        <v>8000</v>
      </c>
      <c r="N46" s="76">
        <v>8000</v>
      </c>
      <c r="O46" s="103"/>
      <c r="P46" s="103"/>
      <c r="Q46" s="103"/>
      <c r="R46" s="103"/>
      <c r="S46" s="103"/>
      <c r="T46" s="103"/>
      <c r="U46" s="103"/>
      <c r="V46" s="103"/>
      <c r="W46" s="103"/>
      <c r="X46" s="103"/>
      <c r="Y46" s="103"/>
      <c r="Z46" s="103"/>
      <c r="AA46" s="103"/>
      <c r="AB46" s="103"/>
      <c r="AC46" s="103"/>
      <c r="AD46" s="103"/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/>
      <c r="AS46" s="103"/>
      <c r="AT46" s="103"/>
      <c r="AU46" s="103"/>
      <c r="AV46" s="103"/>
      <c r="AW46" s="103"/>
      <c r="AX46" s="103"/>
      <c r="AY46" s="103"/>
      <c r="AZ46" s="103"/>
      <c r="BA46" s="103"/>
      <c r="BB46" s="103"/>
      <c r="BC46" s="103"/>
      <c r="BD46" s="103"/>
      <c r="BE46" s="103"/>
      <c r="BF46" s="103"/>
      <c r="BG46" s="103"/>
      <c r="BH46" s="103"/>
      <c r="BI46" s="103"/>
      <c r="BJ46" s="103"/>
      <c r="BK46" s="103"/>
      <c r="BL46" s="103"/>
      <c r="BM46" s="103"/>
      <c r="BN46" s="103"/>
      <c r="BO46" s="103"/>
      <c r="BP46" s="103"/>
      <c r="BQ46" s="103"/>
      <c r="BR46" s="103"/>
      <c r="BS46" s="103"/>
      <c r="BT46" s="103"/>
      <c r="BU46" s="103"/>
      <c r="BV46" s="103"/>
    </row>
    <row r="47" spans="1:74" s="104" customFormat="1" ht="35.1" customHeight="1">
      <c r="A47" s="112" t="s">
        <v>80</v>
      </c>
      <c r="B47" s="112"/>
      <c r="C47" s="112" t="s">
        <v>76</v>
      </c>
      <c r="D47" s="113" t="s">
        <v>81</v>
      </c>
      <c r="E47" s="114">
        <v>41379</v>
      </c>
      <c r="F47" s="114">
        <v>42825</v>
      </c>
      <c r="G47" s="115" t="s">
        <v>82</v>
      </c>
      <c r="H47" s="116">
        <v>195423</v>
      </c>
      <c r="I47" s="117" t="s">
        <v>34</v>
      </c>
      <c r="J47" s="117" t="s">
        <v>83</v>
      </c>
      <c r="K47" s="117" t="s">
        <v>74</v>
      </c>
      <c r="L47" s="117">
        <v>1</v>
      </c>
      <c r="M47" s="118">
        <v>195423</v>
      </c>
      <c r="N47" s="118">
        <v>398752</v>
      </c>
      <c r="O47" s="103"/>
      <c r="P47" s="103"/>
      <c r="Q47" s="103"/>
      <c r="R47" s="103"/>
      <c r="S47" s="103"/>
      <c r="T47" s="103"/>
      <c r="U47" s="103"/>
      <c r="V47" s="103"/>
      <c r="W47" s="103"/>
      <c r="X47" s="103"/>
      <c r="Y47" s="103"/>
      <c r="Z47" s="103"/>
      <c r="AA47" s="103"/>
      <c r="AB47" s="103"/>
      <c r="AC47" s="103"/>
      <c r="AD47" s="103"/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/>
      <c r="AS47" s="103"/>
      <c r="AT47" s="103"/>
      <c r="AU47" s="103"/>
      <c r="AV47" s="103"/>
      <c r="AW47" s="103"/>
      <c r="AX47" s="103"/>
      <c r="AY47" s="103"/>
      <c r="AZ47" s="103"/>
      <c r="BA47" s="103"/>
      <c r="BB47" s="103"/>
      <c r="BC47" s="103"/>
      <c r="BD47" s="103"/>
      <c r="BE47" s="103"/>
      <c r="BF47" s="103"/>
      <c r="BG47" s="103"/>
      <c r="BH47" s="103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</row>
    <row r="48" spans="1:74" s="104" customFormat="1" ht="35.1" customHeight="1">
      <c r="A48" s="9" t="s">
        <v>179</v>
      </c>
      <c r="B48" s="8" t="s">
        <v>180</v>
      </c>
      <c r="C48" s="9" t="s">
        <v>176</v>
      </c>
      <c r="D48" s="14" t="s">
        <v>177</v>
      </c>
      <c r="E48" s="10">
        <v>40817</v>
      </c>
      <c r="F48" s="10">
        <v>41698</v>
      </c>
      <c r="G48" s="11" t="s">
        <v>178</v>
      </c>
      <c r="H48" s="12">
        <v>16200</v>
      </c>
      <c r="I48" s="11" t="s">
        <v>47</v>
      </c>
      <c r="J48" s="11" t="s">
        <v>83</v>
      </c>
      <c r="K48" s="11" t="s">
        <v>74</v>
      </c>
      <c r="L48" s="6">
        <v>2</v>
      </c>
      <c r="M48" s="76">
        <v>92400</v>
      </c>
      <c r="N48" s="76">
        <v>92400</v>
      </c>
      <c r="O48" s="103"/>
      <c r="P48" s="103"/>
      <c r="Q48" s="103"/>
      <c r="R48" s="103"/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/>
      <c r="AS48" s="103"/>
      <c r="AT48" s="103"/>
      <c r="AU48" s="103"/>
      <c r="AV48" s="103"/>
      <c r="AW48" s="103"/>
      <c r="AX48" s="103"/>
      <c r="AY48" s="103"/>
      <c r="AZ48" s="103"/>
      <c r="BA48" s="103"/>
      <c r="BB48" s="103"/>
      <c r="BC48" s="103"/>
      <c r="BD48" s="103"/>
      <c r="BE48" s="103"/>
      <c r="BF48" s="103"/>
      <c r="BG48" s="103"/>
      <c r="BH48" s="103"/>
      <c r="BI48" s="103"/>
      <c r="BJ48" s="103"/>
      <c r="BK48" s="103"/>
      <c r="BL48" s="103"/>
      <c r="BM48" s="103"/>
      <c r="BN48" s="103"/>
      <c r="BO48" s="103"/>
      <c r="BP48" s="103"/>
      <c r="BQ48" s="103"/>
      <c r="BR48" s="103"/>
      <c r="BS48" s="103"/>
      <c r="BT48" s="103"/>
      <c r="BU48" s="103"/>
      <c r="BV48" s="103"/>
    </row>
    <row r="49" spans="1:74" s="74" customFormat="1" ht="35.1" customHeight="1">
      <c r="A49" s="2" t="s">
        <v>88</v>
      </c>
      <c r="B49" s="2"/>
      <c r="C49" s="2" t="s">
        <v>184</v>
      </c>
      <c r="D49" s="13" t="s">
        <v>89</v>
      </c>
      <c r="E49" s="3">
        <v>40664</v>
      </c>
      <c r="F49" s="3">
        <v>41759</v>
      </c>
      <c r="G49" s="4" t="s">
        <v>90</v>
      </c>
      <c r="H49" s="5">
        <v>24171</v>
      </c>
      <c r="I49" s="6" t="s">
        <v>47</v>
      </c>
      <c r="J49" s="6" t="s">
        <v>91</v>
      </c>
      <c r="K49" s="6" t="s">
        <v>74</v>
      </c>
      <c r="L49" s="6">
        <v>2</v>
      </c>
      <c r="M49" s="76">
        <v>69179</v>
      </c>
      <c r="N49" s="76">
        <v>69179</v>
      </c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</row>
    <row r="50" spans="1:74" s="74" customFormat="1" ht="35.1" customHeight="1">
      <c r="A50" s="121" t="s">
        <v>171</v>
      </c>
      <c r="B50" s="121"/>
      <c r="C50" s="121" t="s">
        <v>76</v>
      </c>
      <c r="D50" s="122" t="s">
        <v>172</v>
      </c>
      <c r="E50" s="123">
        <v>41426</v>
      </c>
      <c r="F50" s="123">
        <v>43251</v>
      </c>
      <c r="G50" s="124" t="s">
        <v>173</v>
      </c>
      <c r="H50" s="125">
        <v>37795</v>
      </c>
      <c r="I50" s="124" t="s">
        <v>34</v>
      </c>
      <c r="J50" s="124" t="s">
        <v>174</v>
      </c>
      <c r="K50" s="124" t="s">
        <v>74</v>
      </c>
      <c r="L50" s="117">
        <v>1</v>
      </c>
      <c r="M50" s="118">
        <v>37795</v>
      </c>
      <c r="N50" s="118">
        <v>400000</v>
      </c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</row>
    <row r="51" spans="1:74" s="74" customFormat="1" ht="35.1" customHeight="1">
      <c r="A51" s="1" t="s">
        <v>136</v>
      </c>
      <c r="B51" s="1"/>
      <c r="C51" s="1" t="s">
        <v>76</v>
      </c>
      <c r="D51" s="13" t="s">
        <v>137</v>
      </c>
      <c r="E51" s="3">
        <v>41136</v>
      </c>
      <c r="F51" s="3">
        <v>42216</v>
      </c>
      <c r="G51" s="4" t="s">
        <v>138</v>
      </c>
      <c r="H51" s="7">
        <v>79436</v>
      </c>
      <c r="I51" s="6" t="s">
        <v>47</v>
      </c>
      <c r="J51" s="6" t="s">
        <v>139</v>
      </c>
      <c r="K51" s="6" t="s">
        <v>74</v>
      </c>
      <c r="L51" s="6">
        <v>1</v>
      </c>
      <c r="M51" s="76">
        <v>154538</v>
      </c>
      <c r="N51" s="76">
        <v>154538</v>
      </c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</row>
    <row r="52" spans="1:74" s="74" customFormat="1" ht="35.1" customHeight="1">
      <c r="A52" s="2" t="s">
        <v>69</v>
      </c>
      <c r="B52" s="2"/>
      <c r="C52" s="2" t="s">
        <v>70</v>
      </c>
      <c r="D52" s="13" t="s">
        <v>71</v>
      </c>
      <c r="E52" s="3">
        <v>41014</v>
      </c>
      <c r="F52" s="3">
        <v>41729</v>
      </c>
      <c r="G52" s="4" t="s">
        <v>72</v>
      </c>
      <c r="H52" s="5">
        <v>38700</v>
      </c>
      <c r="I52" s="6" t="s">
        <v>47</v>
      </c>
      <c r="J52" s="6" t="s">
        <v>73</v>
      </c>
      <c r="K52" s="6" t="s">
        <v>74</v>
      </c>
      <c r="L52" s="6">
        <v>1</v>
      </c>
      <c r="M52" s="76">
        <v>123700</v>
      </c>
      <c r="N52" s="76">
        <v>123700</v>
      </c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</row>
    <row r="53" spans="1:74" s="78" customFormat="1" ht="35.1" customHeight="1">
      <c r="A53" s="112" t="s">
        <v>69</v>
      </c>
      <c r="B53" s="112"/>
      <c r="C53" s="112" t="s">
        <v>70</v>
      </c>
      <c r="D53" s="113" t="s">
        <v>71</v>
      </c>
      <c r="E53" s="114">
        <v>41014</v>
      </c>
      <c r="F53" s="114">
        <v>41729</v>
      </c>
      <c r="G53" s="115" t="s">
        <v>72</v>
      </c>
      <c r="H53" s="116">
        <v>2795</v>
      </c>
      <c r="I53" s="117" t="s">
        <v>47</v>
      </c>
      <c r="J53" s="117" t="s">
        <v>73</v>
      </c>
      <c r="K53" s="117" t="s">
        <v>74</v>
      </c>
      <c r="L53" s="117">
        <v>1</v>
      </c>
      <c r="M53" s="118">
        <f>123700+2795</f>
        <v>126495</v>
      </c>
      <c r="N53" s="118">
        <f>123700+2795</f>
        <v>126495</v>
      </c>
    </row>
    <row r="54" spans="1:74" s="75" customFormat="1" ht="12.75" customHeight="1">
      <c r="A54" s="79"/>
      <c r="B54" s="80"/>
      <c r="C54" s="79"/>
      <c r="D54" s="79"/>
      <c r="E54" s="81"/>
      <c r="F54" s="81"/>
      <c r="G54" s="82"/>
      <c r="H54" s="83"/>
      <c r="I54" s="82"/>
      <c r="J54" s="79"/>
      <c r="K54" s="79"/>
      <c r="L54" s="73"/>
    </row>
    <row r="55" spans="1:74" s="77" customFormat="1" ht="22.9" customHeight="1">
      <c r="A55" s="105" t="s">
        <v>23</v>
      </c>
      <c r="B55" s="106"/>
      <c r="C55" s="105"/>
      <c r="D55" s="85"/>
      <c r="E55" s="81"/>
      <c r="F55" s="81"/>
      <c r="G55" s="82"/>
      <c r="H55" s="83"/>
      <c r="I55" s="82"/>
      <c r="J55" s="79"/>
      <c r="K55" s="79"/>
      <c r="L55" s="84"/>
    </row>
    <row r="56" spans="1:74" s="77" customFormat="1" ht="6" customHeight="1">
      <c r="A56" s="105"/>
      <c r="B56" s="106"/>
      <c r="C56" s="105"/>
      <c r="D56" s="85"/>
      <c r="E56" s="81"/>
      <c r="F56" s="81"/>
      <c r="G56" s="82"/>
      <c r="H56" s="83"/>
      <c r="I56" s="82"/>
      <c r="J56" s="79"/>
      <c r="K56" s="79"/>
      <c r="L56" s="84"/>
    </row>
    <row r="57" spans="1:74" s="77" customFormat="1" ht="12.75" customHeight="1">
      <c r="A57" s="105" t="s">
        <v>27</v>
      </c>
      <c r="B57" s="106"/>
      <c r="C57" s="105"/>
      <c r="D57" s="85"/>
      <c r="E57" s="81"/>
      <c r="F57" s="81"/>
      <c r="G57" s="82"/>
      <c r="H57" s="83"/>
      <c r="I57" s="82"/>
      <c r="J57" s="79"/>
      <c r="K57" s="79"/>
      <c r="L57" s="84"/>
    </row>
    <row r="58" spans="1:74" ht="5.25" customHeight="1">
      <c r="A58" s="105"/>
      <c r="B58" s="106"/>
      <c r="C58" s="105"/>
      <c r="D58" s="85"/>
      <c r="E58" s="81"/>
      <c r="F58" s="81"/>
      <c r="G58" s="82"/>
      <c r="H58" s="83"/>
      <c r="I58" s="82"/>
      <c r="J58" s="79"/>
      <c r="K58" s="79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</row>
    <row r="59" spans="1:74" ht="12.75" customHeight="1">
      <c r="A59" s="105" t="s">
        <v>17</v>
      </c>
      <c r="B59" s="106"/>
      <c r="C59" s="105" t="s">
        <v>18</v>
      </c>
      <c r="D59" s="85"/>
      <c r="E59" s="81"/>
      <c r="F59" s="81"/>
      <c r="G59" s="82"/>
      <c r="H59" s="83"/>
      <c r="I59" s="82"/>
      <c r="J59" s="79"/>
      <c r="K59" s="79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</row>
    <row r="60" spans="1:74" ht="12.75" customHeight="1">
      <c r="A60" s="105"/>
      <c r="B60" s="106"/>
      <c r="C60" s="105" t="s">
        <v>19</v>
      </c>
      <c r="D60" s="85"/>
      <c r="E60" s="81"/>
      <c r="F60" s="81"/>
      <c r="G60" s="82"/>
      <c r="H60" s="83"/>
      <c r="I60" s="82"/>
      <c r="J60" s="79"/>
      <c r="K60" s="79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</row>
    <row r="61" spans="1:74" ht="12.75" customHeight="1">
      <c r="A61" s="105"/>
      <c r="B61" s="106"/>
      <c r="C61" s="105" t="s">
        <v>20</v>
      </c>
      <c r="D61" s="85"/>
      <c r="E61" s="81"/>
      <c r="F61" s="81"/>
      <c r="G61" s="82"/>
      <c r="H61" s="83"/>
      <c r="I61" s="82"/>
      <c r="J61" s="79"/>
      <c r="K61" s="79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</row>
    <row r="62" spans="1:74" ht="12.75" customHeight="1">
      <c r="A62" s="105"/>
      <c r="B62" s="106"/>
      <c r="C62" s="105" t="s">
        <v>21</v>
      </c>
      <c r="D62" s="85"/>
      <c r="E62" s="81"/>
      <c r="F62" s="81"/>
      <c r="G62" s="82"/>
      <c r="H62" s="83"/>
      <c r="I62" s="82"/>
      <c r="J62" s="79"/>
      <c r="K62" s="79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  <c r="BP62" s="77"/>
      <c r="BQ62" s="77"/>
      <c r="BR62" s="77"/>
      <c r="BS62" s="77"/>
      <c r="BT62" s="77"/>
      <c r="BU62" s="77"/>
      <c r="BV62" s="77"/>
    </row>
    <row r="63" spans="1:74" ht="5.25" customHeight="1">
      <c r="A63" s="105"/>
      <c r="B63" s="106"/>
      <c r="C63" s="105"/>
      <c r="D63" s="85"/>
      <c r="E63" s="81"/>
      <c r="F63" s="81"/>
      <c r="G63" s="82"/>
      <c r="H63" s="83"/>
      <c r="I63" s="82"/>
      <c r="J63" s="79"/>
      <c r="K63" s="79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77"/>
      <c r="BR63" s="77"/>
      <c r="BS63" s="77"/>
      <c r="BT63" s="77"/>
      <c r="BU63" s="77"/>
      <c r="BV63" s="77"/>
    </row>
    <row r="64" spans="1:74" ht="12.75" customHeight="1">
      <c r="A64" s="105" t="s">
        <v>24</v>
      </c>
      <c r="B64" s="106"/>
      <c r="C64" s="105"/>
      <c r="D64" s="85"/>
      <c r="E64" s="81"/>
      <c r="F64" s="81"/>
      <c r="G64" s="82"/>
      <c r="H64" s="83"/>
      <c r="I64" s="82"/>
      <c r="J64" s="79"/>
      <c r="K64" s="79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  <c r="BP64" s="77"/>
      <c r="BQ64" s="77"/>
      <c r="BR64" s="77"/>
      <c r="BS64" s="77"/>
      <c r="BT64" s="77"/>
      <c r="BU64" s="77"/>
      <c r="BV64" s="77"/>
    </row>
    <row r="65" spans="1:74" ht="5.25" customHeight="1">
      <c r="A65" s="107"/>
      <c r="B65" s="107"/>
      <c r="C65" s="107"/>
      <c r="D65" s="86"/>
      <c r="E65" s="87"/>
      <c r="F65" s="87"/>
      <c r="G65" s="87"/>
      <c r="H65" s="87"/>
      <c r="I65" s="87"/>
      <c r="J65" s="87"/>
      <c r="K65" s="87"/>
      <c r="M65" s="77"/>
      <c r="N65" s="77"/>
      <c r="O65" s="77"/>
      <c r="P65" s="77"/>
      <c r="Q65" s="77"/>
      <c r="R65" s="77"/>
      <c r="S65" s="77"/>
      <c r="T65" s="77"/>
      <c r="U65" s="77"/>
      <c r="V65" s="77"/>
      <c r="W65" s="77"/>
      <c r="X65" s="77"/>
      <c r="Y65" s="77"/>
      <c r="Z65" s="77"/>
      <c r="AA65" s="77"/>
      <c r="AB65" s="77"/>
      <c r="AC65" s="77"/>
      <c r="AD65" s="77"/>
      <c r="AE65" s="77"/>
      <c r="AF65" s="77"/>
      <c r="AG65" s="77"/>
      <c r="AH65" s="77"/>
      <c r="AI65" s="77"/>
      <c r="AJ65" s="77"/>
      <c r="AK65" s="77"/>
      <c r="AL65" s="77"/>
      <c r="AM65" s="77"/>
      <c r="AN65" s="77"/>
      <c r="AO65" s="77"/>
      <c r="AP65" s="77"/>
      <c r="AQ65" s="77"/>
      <c r="AR65" s="77"/>
      <c r="AS65" s="77"/>
      <c r="AT65" s="77"/>
      <c r="AU65" s="77"/>
      <c r="AV65" s="77"/>
      <c r="AW65" s="77"/>
      <c r="AX65" s="77"/>
      <c r="AY65" s="77"/>
      <c r="AZ65" s="77"/>
      <c r="BA65" s="77"/>
      <c r="BB65" s="77"/>
      <c r="BC65" s="77"/>
      <c r="BD65" s="77"/>
      <c r="BE65" s="77"/>
      <c r="BF65" s="77"/>
      <c r="BG65" s="77"/>
      <c r="BH65" s="77"/>
      <c r="BI65" s="77"/>
      <c r="BJ65" s="77"/>
      <c r="BK65" s="77"/>
      <c r="BL65" s="77"/>
      <c r="BM65" s="77"/>
      <c r="BN65" s="77"/>
      <c r="BO65" s="77"/>
      <c r="BP65" s="77"/>
      <c r="BQ65" s="77"/>
      <c r="BR65" s="77"/>
      <c r="BS65" s="77"/>
      <c r="BT65" s="77"/>
      <c r="BU65" s="77"/>
      <c r="BV65" s="77"/>
    </row>
    <row r="66" spans="1:74" ht="12.75" customHeight="1">
      <c r="A66" s="108" t="s">
        <v>26</v>
      </c>
      <c r="B66" s="108"/>
      <c r="C66" s="108"/>
      <c r="D66" s="88"/>
      <c r="E66" s="89"/>
      <c r="F66" s="89"/>
      <c r="G66" s="89"/>
      <c r="H66" s="90"/>
      <c r="I66" s="89"/>
      <c r="J66" s="91"/>
      <c r="K66" s="91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77"/>
      <c r="BU66" s="77"/>
      <c r="BV66" s="77"/>
    </row>
    <row r="67" spans="1:74" ht="12.75" customHeight="1">
      <c r="A67" s="109"/>
      <c r="B67" s="109"/>
      <c r="C67" s="109"/>
      <c r="D67" s="92"/>
      <c r="E67" s="89"/>
      <c r="F67" s="89"/>
      <c r="G67" s="89"/>
      <c r="H67" s="90"/>
      <c r="I67" s="89"/>
      <c r="J67" s="91"/>
      <c r="K67" s="91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  <c r="BR67" s="77"/>
      <c r="BS67" s="77"/>
      <c r="BT67" s="77"/>
      <c r="BU67" s="77"/>
      <c r="BV67" s="77"/>
    </row>
    <row r="68" spans="1:74" ht="12.75" customHeight="1">
      <c r="A68" s="110"/>
      <c r="B68" s="110"/>
      <c r="C68" s="110"/>
      <c r="D68" s="93"/>
      <c r="E68" s="89"/>
      <c r="F68" s="89"/>
      <c r="G68" s="89"/>
      <c r="H68" s="94"/>
      <c r="I68" s="89"/>
      <c r="J68" s="89"/>
      <c r="K68" s="89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</row>
    <row r="69" spans="1:74" ht="12.75" customHeight="1">
      <c r="A69" s="89"/>
      <c r="B69" s="89"/>
      <c r="C69" s="89"/>
      <c r="D69" s="89"/>
      <c r="E69" s="89"/>
      <c r="F69" s="89"/>
      <c r="G69" s="89"/>
      <c r="H69" s="94"/>
      <c r="I69" s="89"/>
      <c r="J69" s="89"/>
      <c r="K69" s="89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77"/>
      <c r="AO69" s="77"/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77"/>
      <c r="BP69" s="77"/>
      <c r="BQ69" s="77"/>
      <c r="BR69" s="77"/>
      <c r="BS69" s="77"/>
      <c r="BT69" s="77"/>
      <c r="BU69" s="77"/>
      <c r="BV69" s="77"/>
    </row>
    <row r="70" spans="1:74" ht="12.75" customHeight="1">
      <c r="A70" s="89"/>
      <c r="B70" s="89"/>
      <c r="C70" s="89"/>
      <c r="D70" s="89"/>
      <c r="E70" s="89"/>
      <c r="F70" s="89"/>
      <c r="G70" s="89"/>
      <c r="H70" s="94"/>
      <c r="I70" s="89"/>
      <c r="J70" s="89"/>
      <c r="K70" s="89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7"/>
      <c r="AG70" s="77"/>
      <c r="AH70" s="77"/>
      <c r="AI70" s="77"/>
      <c r="AJ70" s="77"/>
      <c r="AK70" s="77"/>
      <c r="AL70" s="77"/>
      <c r="AM70" s="77"/>
      <c r="AN70" s="77"/>
      <c r="AO70" s="77"/>
      <c r="AP70" s="77"/>
      <c r="AQ70" s="77"/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7"/>
      <c r="BD70" s="77"/>
      <c r="BE70" s="77"/>
      <c r="BF70" s="77"/>
      <c r="BG70" s="77"/>
      <c r="BH70" s="77"/>
      <c r="BI70" s="77"/>
      <c r="BJ70" s="77"/>
      <c r="BK70" s="77"/>
      <c r="BL70" s="77"/>
      <c r="BM70" s="77"/>
      <c r="BN70" s="77"/>
      <c r="BO70" s="77"/>
      <c r="BP70" s="77"/>
      <c r="BQ70" s="77"/>
      <c r="BR70" s="77"/>
      <c r="BS70" s="77"/>
      <c r="BT70" s="77"/>
      <c r="BU70" s="77"/>
      <c r="BV70" s="77"/>
    </row>
    <row r="71" spans="1:74" ht="12.75" customHeight="1">
      <c r="A71" s="68"/>
      <c r="B71" s="68"/>
      <c r="C71" s="68"/>
      <c r="D71" s="68"/>
      <c r="E71" s="69"/>
      <c r="F71" s="69"/>
      <c r="G71" s="72"/>
      <c r="H71" s="71"/>
      <c r="I71" s="72"/>
      <c r="J71" s="68"/>
      <c r="K71" s="68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  <c r="AA71" s="77"/>
      <c r="AB71" s="77"/>
      <c r="AC71" s="77"/>
      <c r="AD71" s="77"/>
      <c r="AE71" s="77"/>
      <c r="AF71" s="77"/>
      <c r="AG71" s="77"/>
      <c r="AH71" s="77"/>
      <c r="AI71" s="77"/>
      <c r="AJ71" s="77"/>
      <c r="AK71" s="77"/>
      <c r="AL71" s="77"/>
      <c r="AM71" s="77"/>
      <c r="AN71" s="77"/>
      <c r="AO71" s="77"/>
      <c r="AP71" s="77"/>
      <c r="AQ71" s="77"/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7"/>
      <c r="BD71" s="77"/>
      <c r="BE71" s="77"/>
      <c r="BF71" s="77"/>
      <c r="BG71" s="77"/>
      <c r="BH71" s="77"/>
      <c r="BI71" s="77"/>
      <c r="BJ71" s="77"/>
      <c r="BK71" s="77"/>
      <c r="BL71" s="77"/>
      <c r="BM71" s="77"/>
      <c r="BN71" s="77"/>
      <c r="BO71" s="77"/>
      <c r="BP71" s="77"/>
      <c r="BQ71" s="77"/>
      <c r="BR71" s="77"/>
      <c r="BS71" s="77"/>
      <c r="BT71" s="77"/>
      <c r="BU71" s="77"/>
      <c r="BV71" s="77"/>
    </row>
    <row r="72" spans="1:74" ht="12.75" customHeight="1">
      <c r="A72" s="68"/>
      <c r="B72" s="68"/>
      <c r="C72" s="68"/>
      <c r="D72" s="68"/>
      <c r="E72" s="69"/>
      <c r="F72" s="69"/>
      <c r="G72" s="72"/>
      <c r="H72" s="71"/>
      <c r="I72" s="72"/>
      <c r="J72" s="68"/>
      <c r="K72" s="68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77"/>
      <c r="AH72" s="77"/>
      <c r="AI72" s="77"/>
      <c r="AJ72" s="77"/>
      <c r="AK72" s="77"/>
      <c r="AL72" s="77"/>
      <c r="AM72" s="77"/>
      <c r="AN72" s="77"/>
      <c r="AO72" s="77"/>
      <c r="AP72" s="77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  <c r="BC72" s="77"/>
      <c r="BD72" s="77"/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77"/>
      <c r="BR72" s="77"/>
      <c r="BS72" s="77"/>
      <c r="BT72" s="77"/>
      <c r="BU72" s="77"/>
      <c r="BV72" s="77"/>
    </row>
    <row r="73" spans="1:74" ht="12.75" customHeight="1">
      <c r="A73" s="68"/>
      <c r="B73" s="68"/>
      <c r="C73" s="68"/>
      <c r="D73" s="68"/>
      <c r="E73" s="69"/>
      <c r="F73" s="69"/>
      <c r="G73" s="72"/>
      <c r="H73" s="71"/>
      <c r="I73" s="72"/>
      <c r="J73" s="68"/>
      <c r="K73" s="68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  <c r="AH73" s="77"/>
      <c r="AI73" s="77"/>
      <c r="AJ73" s="77"/>
      <c r="AK73" s="77"/>
      <c r="AL73" s="77"/>
      <c r="AM73" s="77"/>
      <c r="AN73" s="77"/>
      <c r="AO73" s="77"/>
      <c r="AP73" s="77"/>
      <c r="AQ73" s="77"/>
      <c r="AR73" s="77"/>
      <c r="AS73" s="77"/>
      <c r="AT73" s="77"/>
      <c r="AU73" s="77"/>
      <c r="AV73" s="77"/>
      <c r="AW73" s="77"/>
      <c r="AX73" s="77"/>
      <c r="AY73" s="77"/>
      <c r="AZ73" s="77"/>
      <c r="BA73" s="77"/>
      <c r="BB73" s="77"/>
      <c r="BC73" s="77"/>
      <c r="BD73" s="77"/>
      <c r="BE73" s="77"/>
      <c r="BF73" s="77"/>
      <c r="BG73" s="77"/>
      <c r="BH73" s="77"/>
      <c r="BI73" s="77"/>
      <c r="BJ73" s="77"/>
      <c r="BK73" s="77"/>
      <c r="BL73" s="77"/>
      <c r="BM73" s="77"/>
      <c r="BN73" s="77"/>
      <c r="BO73" s="77"/>
      <c r="BP73" s="77"/>
      <c r="BQ73" s="77"/>
      <c r="BR73" s="77"/>
      <c r="BS73" s="77"/>
      <c r="BT73" s="77"/>
      <c r="BU73" s="77"/>
      <c r="BV73" s="77"/>
    </row>
    <row r="74" spans="1:74" ht="12.75" customHeight="1">
      <c r="A74" s="68"/>
      <c r="B74" s="68"/>
      <c r="C74" s="68"/>
      <c r="D74" s="68"/>
      <c r="E74" s="69"/>
      <c r="F74" s="69"/>
      <c r="G74" s="72"/>
      <c r="H74" s="71"/>
      <c r="I74" s="72"/>
      <c r="J74" s="68"/>
      <c r="K74" s="68"/>
      <c r="M74" s="77"/>
      <c r="N74" s="77"/>
      <c r="O74" s="77"/>
      <c r="P74" s="77"/>
      <c r="Q74" s="77"/>
      <c r="R74" s="77"/>
      <c r="S74" s="77"/>
      <c r="T74" s="77"/>
      <c r="U74" s="77"/>
      <c r="V74" s="77"/>
      <c r="W74" s="77"/>
      <c r="X74" s="77"/>
      <c r="Y74" s="77"/>
      <c r="Z74" s="77"/>
      <c r="AA74" s="77"/>
      <c r="AB74" s="77"/>
      <c r="AC74" s="77"/>
      <c r="AD74" s="77"/>
      <c r="AE74" s="77"/>
      <c r="AF74" s="77"/>
      <c r="AG74" s="77"/>
      <c r="AH74" s="77"/>
      <c r="AI74" s="77"/>
      <c r="AJ74" s="77"/>
      <c r="AK74" s="77"/>
      <c r="AL74" s="77"/>
      <c r="AM74" s="77"/>
      <c r="AN74" s="77"/>
      <c r="AO74" s="77"/>
      <c r="AP74" s="77"/>
      <c r="AQ74" s="77"/>
      <c r="AR74" s="77"/>
      <c r="AS74" s="77"/>
      <c r="AT74" s="77"/>
      <c r="AU74" s="77"/>
      <c r="AV74" s="77"/>
      <c r="AW74" s="77"/>
      <c r="AX74" s="77"/>
      <c r="AY74" s="77"/>
      <c r="AZ74" s="77"/>
      <c r="BA74" s="77"/>
      <c r="BB74" s="77"/>
      <c r="BC74" s="77"/>
      <c r="BD74" s="77"/>
      <c r="BE74" s="77"/>
      <c r="BF74" s="77"/>
      <c r="BG74" s="77"/>
      <c r="BH74" s="77"/>
      <c r="BI74" s="77"/>
      <c r="BJ74" s="77"/>
      <c r="BK74" s="77"/>
      <c r="BL74" s="77"/>
      <c r="BM74" s="77"/>
      <c r="BN74" s="77"/>
      <c r="BO74" s="77"/>
      <c r="BP74" s="77"/>
      <c r="BQ74" s="77"/>
      <c r="BR74" s="77"/>
      <c r="BS74" s="77"/>
      <c r="BT74" s="77"/>
      <c r="BU74" s="77"/>
      <c r="BV74" s="77"/>
    </row>
    <row r="75" spans="1:74" ht="12.75" customHeight="1">
      <c r="A75" s="68"/>
      <c r="B75" s="68"/>
      <c r="C75" s="68"/>
      <c r="D75" s="68"/>
      <c r="E75" s="69"/>
      <c r="F75" s="69"/>
      <c r="G75" s="72"/>
      <c r="H75" s="71"/>
      <c r="I75" s="72"/>
      <c r="J75" s="68"/>
      <c r="K75" s="68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7"/>
      <c r="BR75" s="77"/>
      <c r="BS75" s="77"/>
      <c r="BT75" s="77"/>
      <c r="BU75" s="77"/>
      <c r="BV75" s="77"/>
    </row>
    <row r="76" spans="1:74" ht="12.75" customHeight="1">
      <c r="A76" s="68"/>
      <c r="B76" s="68"/>
      <c r="C76" s="68"/>
      <c r="D76" s="68"/>
      <c r="E76" s="69"/>
      <c r="F76" s="69"/>
      <c r="G76" s="72"/>
      <c r="H76" s="71"/>
      <c r="I76" s="72"/>
      <c r="J76" s="68"/>
      <c r="K76" s="68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</row>
    <row r="77" spans="1:74" ht="12.75" customHeight="1">
      <c r="A77" s="68"/>
      <c r="B77" s="68"/>
      <c r="C77" s="68"/>
      <c r="D77" s="68"/>
      <c r="E77" s="69"/>
      <c r="F77" s="69"/>
      <c r="G77" s="72"/>
      <c r="H77" s="71"/>
      <c r="I77" s="72"/>
      <c r="J77" s="68"/>
      <c r="K77" s="68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  <c r="BP77" s="77"/>
      <c r="BQ77" s="77"/>
      <c r="BR77" s="77"/>
      <c r="BS77" s="77"/>
      <c r="BT77" s="77"/>
      <c r="BU77" s="77"/>
      <c r="BV77" s="77"/>
    </row>
    <row r="78" spans="1:74" ht="12.75" customHeight="1">
      <c r="A78" s="68"/>
      <c r="B78" s="68"/>
      <c r="C78" s="68"/>
      <c r="D78" s="68"/>
      <c r="E78" s="69"/>
      <c r="F78" s="69"/>
      <c r="G78" s="72"/>
      <c r="H78" s="71"/>
      <c r="I78" s="72"/>
      <c r="J78" s="68"/>
      <c r="K78" s="68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  <c r="BP78" s="77"/>
      <c r="BQ78" s="77"/>
      <c r="BR78" s="77"/>
      <c r="BS78" s="77"/>
      <c r="BT78" s="77"/>
      <c r="BU78" s="77"/>
      <c r="BV78" s="77"/>
    </row>
    <row r="79" spans="1:74" ht="12.75" customHeight="1">
      <c r="A79" s="91"/>
      <c r="B79" s="91"/>
      <c r="C79" s="91"/>
      <c r="D79" s="91"/>
      <c r="E79" s="95"/>
      <c r="F79" s="95"/>
      <c r="G79" s="89"/>
      <c r="H79" s="90"/>
      <c r="I79" s="89"/>
      <c r="J79" s="91"/>
      <c r="K79" s="91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  <c r="BP79" s="77"/>
      <c r="BQ79" s="77"/>
      <c r="BR79" s="77"/>
      <c r="BS79" s="77"/>
      <c r="BT79" s="77"/>
      <c r="BU79" s="77"/>
      <c r="BV79" s="77"/>
    </row>
    <row r="80" spans="1:74" ht="12.75" customHeight="1">
      <c r="A80" s="91"/>
      <c r="B80" s="91"/>
      <c r="C80" s="91"/>
      <c r="D80" s="91"/>
      <c r="E80" s="95"/>
      <c r="F80" s="95"/>
      <c r="G80" s="89"/>
      <c r="H80" s="90"/>
      <c r="I80" s="89"/>
      <c r="J80" s="91"/>
      <c r="K80" s="91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  <c r="BP80" s="77"/>
      <c r="BQ80" s="77"/>
      <c r="BR80" s="77"/>
      <c r="BS80" s="77"/>
      <c r="BT80" s="77"/>
      <c r="BU80" s="77"/>
      <c r="BV80" s="77"/>
    </row>
    <row r="81" spans="1:74" ht="12.75" customHeight="1">
      <c r="A81" s="91"/>
      <c r="B81" s="91"/>
      <c r="C81" s="91"/>
      <c r="D81" s="91"/>
      <c r="E81" s="95"/>
      <c r="F81" s="95"/>
      <c r="G81" s="96"/>
      <c r="H81" s="90"/>
      <c r="I81" s="89"/>
      <c r="J81" s="91"/>
      <c r="K81" s="91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  <c r="BP81" s="77"/>
      <c r="BQ81" s="77"/>
      <c r="BR81" s="77"/>
      <c r="BS81" s="77"/>
      <c r="BT81" s="77"/>
      <c r="BU81" s="77"/>
      <c r="BV81" s="77"/>
    </row>
    <row r="82" spans="1:74" ht="12.75" customHeight="1">
      <c r="A82" s="91"/>
      <c r="B82" s="91"/>
      <c r="C82" s="91"/>
      <c r="D82" s="91"/>
      <c r="E82" s="95"/>
      <c r="F82" s="95"/>
      <c r="G82" s="96"/>
      <c r="H82" s="90"/>
      <c r="I82" s="89"/>
      <c r="J82" s="91"/>
      <c r="K82" s="91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</row>
    <row r="83" spans="1:74" ht="12.75" customHeight="1">
      <c r="A83" s="91"/>
      <c r="B83" s="91"/>
      <c r="C83" s="91"/>
      <c r="D83" s="91"/>
      <c r="E83" s="95"/>
      <c r="F83" s="95"/>
      <c r="G83" s="96"/>
      <c r="H83" s="90"/>
      <c r="I83" s="89"/>
      <c r="J83" s="91"/>
      <c r="K83" s="91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</row>
    <row r="84" spans="1:74" ht="12.75" customHeight="1">
      <c r="A84" s="91"/>
      <c r="B84" s="91"/>
      <c r="C84" s="91"/>
      <c r="D84" s="91"/>
      <c r="E84" s="95"/>
      <c r="F84" s="95"/>
      <c r="G84" s="96"/>
      <c r="H84" s="90"/>
      <c r="I84" s="89"/>
      <c r="J84" s="91"/>
      <c r="K84" s="91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77"/>
      <c r="AO84" s="77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</row>
    <row r="85" spans="1:74" ht="12.75" customHeight="1">
      <c r="A85" s="91"/>
      <c r="B85" s="91"/>
      <c r="C85" s="91"/>
      <c r="D85" s="91"/>
      <c r="E85" s="95"/>
      <c r="F85" s="95"/>
      <c r="G85" s="96"/>
      <c r="H85" s="90"/>
      <c r="I85" s="89"/>
      <c r="J85" s="91"/>
      <c r="K85" s="91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</row>
    <row r="86" spans="1:74" ht="12.75" customHeight="1">
      <c r="A86" s="91"/>
      <c r="B86" s="91"/>
      <c r="C86" s="91"/>
      <c r="D86" s="91"/>
      <c r="E86" s="95"/>
      <c r="F86" s="95"/>
      <c r="G86" s="96"/>
      <c r="H86" s="90"/>
      <c r="I86" s="89"/>
      <c r="J86" s="91"/>
      <c r="K86" s="91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</row>
    <row r="87" spans="1:74" ht="12.75" customHeight="1">
      <c r="A87" s="91"/>
      <c r="B87" s="91"/>
      <c r="C87" s="91"/>
      <c r="D87" s="87"/>
      <c r="E87" s="97"/>
      <c r="F87" s="97"/>
      <c r="G87" s="87"/>
      <c r="H87" s="87"/>
      <c r="I87" s="87"/>
      <c r="J87" s="87"/>
      <c r="K87" s="8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</row>
    <row r="88" spans="1:74" ht="12.75" customHeight="1">
      <c r="A88" s="91"/>
      <c r="B88" s="91"/>
      <c r="C88" s="91"/>
      <c r="D88" s="87"/>
      <c r="E88" s="97"/>
      <c r="F88" s="97"/>
      <c r="G88" s="87"/>
      <c r="H88" s="87"/>
      <c r="I88" s="87"/>
      <c r="J88" s="87"/>
      <c r="K88" s="8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</row>
    <row r="89" spans="1:74" ht="12.75" customHeight="1">
      <c r="A89" s="91"/>
      <c r="B89" s="91"/>
      <c r="C89" s="91"/>
      <c r="D89" s="87"/>
      <c r="E89" s="97"/>
      <c r="F89" s="97"/>
      <c r="G89" s="87"/>
      <c r="H89" s="87"/>
      <c r="I89" s="87"/>
      <c r="J89" s="87"/>
      <c r="K89" s="8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</row>
    <row r="90" spans="1:74" ht="12.75" customHeight="1">
      <c r="A90" s="91"/>
      <c r="B90" s="91"/>
      <c r="C90" s="91"/>
      <c r="D90" s="91"/>
      <c r="E90" s="95"/>
      <c r="F90" s="95"/>
      <c r="G90" s="96"/>
      <c r="H90" s="90"/>
      <c r="I90" s="89"/>
      <c r="J90" s="91"/>
      <c r="K90" s="91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</row>
    <row r="91" spans="1:74" ht="12.75" customHeight="1">
      <c r="A91" s="91"/>
      <c r="B91" s="91"/>
      <c r="C91" s="91"/>
      <c r="D91" s="91"/>
      <c r="E91" s="95"/>
      <c r="F91" s="95"/>
      <c r="G91" s="96"/>
      <c r="H91" s="90"/>
      <c r="I91" s="89"/>
      <c r="J91" s="91"/>
      <c r="K91" s="91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</row>
    <row r="92" spans="1:74" ht="12.75" customHeight="1">
      <c r="A92" s="91"/>
      <c r="B92" s="91"/>
      <c r="C92" s="91"/>
      <c r="D92" s="91"/>
      <c r="E92" s="95"/>
      <c r="F92" s="95"/>
      <c r="G92" s="96"/>
      <c r="H92" s="90"/>
      <c r="I92" s="89"/>
      <c r="J92" s="91"/>
      <c r="K92" s="91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</row>
    <row r="93" spans="1:74" ht="12.75" customHeight="1">
      <c r="A93" s="91"/>
      <c r="B93" s="91"/>
      <c r="C93" s="91"/>
      <c r="D93" s="91"/>
      <c r="E93" s="95"/>
      <c r="F93" s="95"/>
      <c r="G93" s="96"/>
      <c r="H93" s="90"/>
      <c r="I93" s="89"/>
      <c r="J93" s="91"/>
      <c r="K93" s="91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</row>
    <row r="94" spans="1:74" ht="12.75" customHeight="1"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  <c r="BP94" s="77"/>
      <c r="BQ94" s="77"/>
      <c r="BR94" s="77"/>
      <c r="BS94" s="77"/>
      <c r="BT94" s="77"/>
      <c r="BU94" s="77"/>
      <c r="BV94" s="77"/>
    </row>
    <row r="95" spans="1:74" ht="12.75" customHeight="1"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</row>
    <row r="96" spans="1:74" ht="12.75" customHeight="1"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</row>
    <row r="97" spans="13:74" ht="12.75" customHeight="1"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</row>
    <row r="98" spans="13:74" ht="12.75" customHeight="1"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</row>
    <row r="99" spans="13:74" ht="12.75" customHeight="1"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</row>
    <row r="100" spans="13:74" ht="12.75" customHeight="1"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</row>
    <row r="101" spans="13:74" ht="12.75" customHeight="1"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</row>
    <row r="102" spans="13:74" ht="12.75" customHeight="1"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</row>
    <row r="103" spans="13:74" ht="12.75" customHeight="1"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</row>
    <row r="104" spans="13:74" ht="12.75" customHeight="1"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</row>
    <row r="105" spans="13:74" ht="12.75" customHeight="1"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</row>
    <row r="106" spans="13:74" ht="12.75" customHeight="1"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</row>
    <row r="107" spans="13:74" ht="12.75" customHeight="1"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  <c r="BP107" s="77"/>
      <c r="BQ107" s="77"/>
      <c r="BR107" s="77"/>
      <c r="BS107" s="77"/>
      <c r="BT107" s="77"/>
      <c r="BU107" s="77"/>
      <c r="BV107" s="77"/>
    </row>
    <row r="108" spans="13:74" ht="12.75" customHeight="1"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  <c r="BP108" s="77"/>
      <c r="BQ108" s="77"/>
      <c r="BR108" s="77"/>
      <c r="BS108" s="77"/>
      <c r="BT108" s="77"/>
      <c r="BU108" s="77"/>
      <c r="BV108" s="77"/>
    </row>
    <row r="109" spans="13:74" ht="12.75" customHeight="1"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</row>
    <row r="110" spans="13:74" ht="12.75" customHeight="1"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</row>
    <row r="111" spans="13:74" ht="12.75" customHeight="1"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  <c r="BP111" s="77"/>
      <c r="BQ111" s="77"/>
      <c r="BR111" s="77"/>
      <c r="BS111" s="77"/>
      <c r="BT111" s="77"/>
      <c r="BU111" s="77"/>
      <c r="BV111" s="77"/>
    </row>
    <row r="112" spans="13:74" ht="12.75" customHeight="1"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  <c r="BP112" s="77"/>
      <c r="BQ112" s="77"/>
      <c r="BR112" s="77"/>
      <c r="BS112" s="77"/>
      <c r="BT112" s="77"/>
      <c r="BU112" s="77"/>
      <c r="BV112" s="77"/>
    </row>
    <row r="113" spans="13:74" ht="12.75" customHeight="1"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</row>
    <row r="114" spans="13:74" ht="12.75" customHeight="1"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</row>
    <row r="115" spans="13:74" ht="12.75" customHeight="1"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</row>
    <row r="116" spans="13:74" ht="12.75" customHeight="1"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</row>
    <row r="117" spans="13:74" ht="12.75" customHeight="1"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</row>
    <row r="118" spans="13:74" ht="12.75" customHeight="1"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  <c r="BP118" s="77"/>
      <c r="BQ118" s="77"/>
      <c r="BR118" s="77"/>
      <c r="BS118" s="77"/>
      <c r="BT118" s="77"/>
      <c r="BU118" s="77"/>
      <c r="BV118" s="77"/>
    </row>
    <row r="119" spans="13:74" ht="12.75" customHeight="1"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  <c r="BP119" s="77"/>
      <c r="BQ119" s="77"/>
      <c r="BR119" s="77"/>
      <c r="BS119" s="77"/>
      <c r="BT119" s="77"/>
      <c r="BU119" s="77"/>
      <c r="BV119" s="77"/>
    </row>
    <row r="120" spans="13:74" ht="12.75" customHeight="1"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/>
      <c r="AH120" s="77"/>
      <c r="AI120" s="77"/>
      <c r="AJ120" s="77"/>
      <c r="AK120" s="77"/>
      <c r="AL120" s="77"/>
      <c r="AM120" s="77"/>
      <c r="AN120" s="77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77"/>
      <c r="BM120" s="77"/>
      <c r="BN120" s="77"/>
      <c r="BO120" s="77"/>
      <c r="BP120" s="77"/>
      <c r="BQ120" s="77"/>
      <c r="BR120" s="77"/>
      <c r="BS120" s="77"/>
      <c r="BT120" s="77"/>
      <c r="BU120" s="77"/>
      <c r="BV120" s="77"/>
    </row>
    <row r="121" spans="13:74" ht="12.75" customHeight="1"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  <c r="BB121" s="77"/>
      <c r="BC121" s="77"/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</row>
    <row r="122" spans="13:74" ht="12.75" customHeight="1"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77"/>
      <c r="AB122" s="77"/>
      <c r="AC122" s="77"/>
      <c r="AD122" s="77"/>
      <c r="AE122" s="77"/>
      <c r="AF122" s="77"/>
      <c r="AG122" s="77"/>
      <c r="AH122" s="77"/>
      <c r="AI122" s="77"/>
      <c r="AJ122" s="77"/>
      <c r="AK122" s="77"/>
      <c r="AL122" s="77"/>
      <c r="AM122" s="77"/>
      <c r="AN122" s="77"/>
      <c r="AO122" s="77"/>
      <c r="AP122" s="77"/>
      <c r="AQ122" s="77"/>
      <c r="AR122" s="77"/>
      <c r="AS122" s="77"/>
      <c r="AT122" s="77"/>
      <c r="AU122" s="77"/>
      <c r="AV122" s="77"/>
      <c r="AW122" s="77"/>
      <c r="AX122" s="77"/>
      <c r="AY122" s="77"/>
      <c r="AZ122" s="77"/>
      <c r="BA122" s="77"/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7"/>
      <c r="BR122" s="77"/>
      <c r="BS122" s="77"/>
      <c r="BT122" s="77"/>
      <c r="BU122" s="77"/>
      <c r="BV122" s="77"/>
    </row>
    <row r="123" spans="13:74" ht="12.75" customHeight="1"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</row>
    <row r="124" spans="13:74" ht="12.75" customHeight="1"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</row>
    <row r="125" spans="13:74" ht="12.75" customHeight="1"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</row>
    <row r="126" spans="13:74" ht="12.75" customHeight="1"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77"/>
      <c r="AB126" s="77"/>
      <c r="AC126" s="77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77"/>
      <c r="AO126" s="77"/>
      <c r="AP126" s="77"/>
      <c r="AQ126" s="77"/>
      <c r="AR126" s="77"/>
      <c r="AS126" s="77"/>
      <c r="AT126" s="77"/>
      <c r="AU126" s="77"/>
      <c r="AV126" s="77"/>
      <c r="AW126" s="77"/>
      <c r="AX126" s="77"/>
      <c r="AY126" s="77"/>
      <c r="AZ126" s="77"/>
      <c r="BA126" s="77"/>
      <c r="BB126" s="77"/>
      <c r="BC126" s="77"/>
      <c r="BD126" s="77"/>
      <c r="BE126" s="77"/>
      <c r="BF126" s="77"/>
      <c r="BG126" s="77"/>
      <c r="BH126" s="77"/>
      <c r="BI126" s="77"/>
      <c r="BJ126" s="77"/>
      <c r="BK126" s="77"/>
      <c r="BL126" s="77"/>
      <c r="BM126" s="77"/>
      <c r="BN126" s="77"/>
      <c r="BO126" s="77"/>
      <c r="BP126" s="77"/>
      <c r="BQ126" s="77"/>
      <c r="BR126" s="77"/>
      <c r="BS126" s="77"/>
      <c r="BT126" s="77"/>
      <c r="BU126" s="77"/>
      <c r="BV126" s="77"/>
    </row>
    <row r="127" spans="13:74" ht="12.75" customHeight="1"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</row>
    <row r="128" spans="13:74" ht="12.75" customHeight="1"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</row>
    <row r="129" spans="13:74" ht="12.75" customHeight="1"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</row>
    <row r="130" spans="13:74" ht="12.75" customHeight="1"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</row>
    <row r="131" spans="13:74" ht="12.75" customHeight="1"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</row>
    <row r="132" spans="13:74" ht="12.75" customHeight="1"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</row>
    <row r="133" spans="13:74" ht="12.75" customHeight="1"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</row>
    <row r="134" spans="13:74" ht="12.75" customHeight="1"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</row>
    <row r="135" spans="13:74" ht="12.75" customHeight="1"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</row>
    <row r="136" spans="13:74" ht="12.75" customHeight="1"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</row>
    <row r="137" spans="13:74" ht="12.75" customHeight="1"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</row>
    <row r="138" spans="13:74" ht="12.75" customHeight="1"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</row>
    <row r="139" spans="13:74" ht="12.75" customHeight="1"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</row>
    <row r="140" spans="13:74" ht="12.75" customHeight="1"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</row>
    <row r="141" spans="13:74" ht="12.75" customHeight="1"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</row>
    <row r="142" spans="13:74" ht="12.75" customHeight="1"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</row>
    <row r="143" spans="13:74" ht="12.75" customHeight="1"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  <c r="AA143" s="77"/>
      <c r="AB143" s="77"/>
      <c r="AC143" s="77"/>
      <c r="AD143" s="77"/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</row>
    <row r="144" spans="13:74" ht="12.75" customHeight="1"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77"/>
      <c r="AO144" s="77"/>
      <c r="AP144" s="77"/>
      <c r="AQ144" s="77"/>
      <c r="AR144" s="77"/>
      <c r="AS144" s="77"/>
      <c r="AT144" s="77"/>
      <c r="AU144" s="77"/>
      <c r="AV144" s="77"/>
      <c r="AW144" s="77"/>
      <c r="AX144" s="77"/>
      <c r="AY144" s="77"/>
      <c r="AZ144" s="77"/>
      <c r="BA144" s="77"/>
      <c r="BB144" s="77"/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</row>
    <row r="145" spans="13:74" ht="12.75" customHeight="1"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  <c r="AA145" s="77"/>
      <c r="AB145" s="77"/>
      <c r="AC145" s="77"/>
      <c r="AD145" s="77"/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</row>
    <row r="146" spans="13:74" ht="12.75" customHeight="1">
      <c r="M146" s="77"/>
      <c r="N146" s="77"/>
      <c r="O146" s="77"/>
      <c r="P146" s="77"/>
      <c r="Q146" s="77"/>
      <c r="R146" s="77"/>
      <c r="S146" s="77"/>
      <c r="T146" s="77"/>
      <c r="U146" s="77"/>
      <c r="V146" s="77"/>
      <c r="W146" s="77"/>
      <c r="X146" s="77"/>
      <c r="Y146" s="77"/>
      <c r="Z146" s="77"/>
      <c r="AA146" s="77"/>
      <c r="AB146" s="77"/>
      <c r="AC146" s="77"/>
      <c r="AD146" s="77"/>
      <c r="AE146" s="77"/>
      <c r="AF146" s="77"/>
      <c r="AG146" s="77"/>
      <c r="AH146" s="77"/>
      <c r="AI146" s="77"/>
      <c r="AJ146" s="77"/>
      <c r="AK146" s="77"/>
      <c r="AL146" s="77"/>
      <c r="AM146" s="77"/>
      <c r="AN146" s="77"/>
      <c r="AO146" s="77"/>
      <c r="AP146" s="77"/>
      <c r="AQ146" s="77"/>
      <c r="AR146" s="77"/>
      <c r="AS146" s="77"/>
      <c r="AT146" s="77"/>
      <c r="AU146" s="77"/>
      <c r="AV146" s="77"/>
      <c r="AW146" s="77"/>
      <c r="AX146" s="77"/>
      <c r="AY146" s="77"/>
      <c r="AZ146" s="77"/>
      <c r="BA146" s="77"/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77"/>
      <c r="BR146" s="77"/>
      <c r="BS146" s="77"/>
      <c r="BT146" s="77"/>
      <c r="BU146" s="77"/>
      <c r="BV146" s="77"/>
    </row>
    <row r="147" spans="13:74" ht="12.75" customHeight="1"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  <c r="AA147" s="77"/>
      <c r="AB147" s="77"/>
      <c r="AC147" s="77"/>
      <c r="AD147" s="77"/>
      <c r="AE147" s="77"/>
      <c r="AF147" s="77"/>
      <c r="AG147" s="77"/>
      <c r="AH147" s="77"/>
      <c r="AI147" s="77"/>
      <c r="AJ147" s="77"/>
      <c r="AK147" s="77"/>
      <c r="AL147" s="77"/>
      <c r="AM147" s="77"/>
      <c r="AN147" s="77"/>
      <c r="AO147" s="77"/>
      <c r="AP147" s="77"/>
      <c r="AQ147" s="77"/>
      <c r="AR147" s="77"/>
      <c r="AS147" s="77"/>
      <c r="AT147" s="77"/>
      <c r="AU147" s="77"/>
      <c r="AV147" s="77"/>
      <c r="AW147" s="77"/>
      <c r="AX147" s="77"/>
      <c r="AY147" s="77"/>
      <c r="AZ147" s="77"/>
      <c r="BA147" s="77"/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</row>
    <row r="148" spans="13:74" ht="12.75" customHeight="1"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  <c r="AA148" s="77"/>
      <c r="AB148" s="77"/>
      <c r="AC148" s="77"/>
      <c r="AD148" s="77"/>
      <c r="AE148" s="77"/>
      <c r="AF148" s="77"/>
      <c r="AG148" s="77"/>
      <c r="AH148" s="77"/>
      <c r="AI148" s="77"/>
      <c r="AJ148" s="77"/>
      <c r="AK148" s="77"/>
      <c r="AL148" s="77"/>
      <c r="AM148" s="77"/>
      <c r="AN148" s="77"/>
      <c r="AO148" s="77"/>
      <c r="AP148" s="77"/>
      <c r="AQ148" s="77"/>
      <c r="AR148" s="77"/>
      <c r="AS148" s="77"/>
      <c r="AT148" s="77"/>
      <c r="AU148" s="77"/>
      <c r="AV148" s="77"/>
      <c r="AW148" s="77"/>
      <c r="AX148" s="77"/>
      <c r="AY148" s="77"/>
      <c r="AZ148" s="77"/>
      <c r="BA148" s="77"/>
      <c r="BB148" s="77"/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</row>
    <row r="149" spans="13:74" ht="12.75" customHeight="1"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  <c r="AA149" s="77"/>
      <c r="AB149" s="77"/>
      <c r="AC149" s="77"/>
      <c r="AD149" s="77"/>
      <c r="AE149" s="77"/>
      <c r="AF149" s="77"/>
      <c r="AG149" s="77"/>
      <c r="AH149" s="77"/>
      <c r="AI149" s="77"/>
      <c r="AJ149" s="77"/>
      <c r="AK149" s="77"/>
      <c r="AL149" s="77"/>
      <c r="AM149" s="77"/>
      <c r="AN149" s="77"/>
      <c r="AO149" s="77"/>
      <c r="AP149" s="77"/>
      <c r="AQ149" s="77"/>
      <c r="AR149" s="77"/>
      <c r="AS149" s="77"/>
      <c r="AT149" s="77"/>
      <c r="AU149" s="77"/>
      <c r="AV149" s="77"/>
      <c r="AW149" s="77"/>
      <c r="AX149" s="77"/>
      <c r="AY149" s="77"/>
      <c r="AZ149" s="77"/>
      <c r="BA149" s="77"/>
      <c r="BB149" s="77"/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77"/>
      <c r="BR149" s="77"/>
      <c r="BS149" s="77"/>
      <c r="BT149" s="77"/>
      <c r="BU149" s="77"/>
      <c r="BV149" s="77"/>
    </row>
    <row r="150" spans="13:74" ht="12.75" customHeight="1"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  <c r="AA150" s="77"/>
      <c r="AB150" s="77"/>
      <c r="AC150" s="77"/>
      <c r="AD150" s="77"/>
      <c r="AE150" s="77"/>
      <c r="AF150" s="77"/>
      <c r="AG150" s="77"/>
      <c r="AH150" s="77"/>
      <c r="AI150" s="77"/>
      <c r="AJ150" s="77"/>
      <c r="AK150" s="77"/>
      <c r="AL150" s="77"/>
      <c r="AM150" s="77"/>
      <c r="AN150" s="77"/>
      <c r="AO150" s="77"/>
      <c r="AP150" s="77"/>
      <c r="AQ150" s="77"/>
      <c r="AR150" s="77"/>
      <c r="AS150" s="77"/>
      <c r="AT150" s="77"/>
      <c r="AU150" s="77"/>
      <c r="AV150" s="77"/>
      <c r="AW150" s="77"/>
      <c r="AX150" s="77"/>
      <c r="AY150" s="77"/>
      <c r="AZ150" s="77"/>
      <c r="BA150" s="77"/>
      <c r="BB150" s="77"/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7"/>
      <c r="BN150" s="77"/>
      <c r="BO150" s="77"/>
      <c r="BP150" s="77"/>
      <c r="BQ150" s="77"/>
      <c r="BR150" s="77"/>
      <c r="BS150" s="77"/>
      <c r="BT150" s="77"/>
      <c r="BU150" s="77"/>
      <c r="BV150" s="77"/>
    </row>
    <row r="151" spans="13:74" ht="12.75" customHeight="1"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  <c r="AA151" s="77"/>
      <c r="AB151" s="77"/>
      <c r="AC151" s="77"/>
      <c r="AD151" s="77"/>
      <c r="AE151" s="77"/>
      <c r="AF151" s="77"/>
      <c r="AG151" s="77"/>
      <c r="AH151" s="77"/>
      <c r="AI151" s="77"/>
      <c r="AJ151" s="77"/>
      <c r="AK151" s="77"/>
      <c r="AL151" s="77"/>
      <c r="AM151" s="77"/>
      <c r="AN151" s="77"/>
      <c r="AO151" s="77"/>
      <c r="AP151" s="77"/>
      <c r="AQ151" s="77"/>
      <c r="AR151" s="77"/>
      <c r="AS151" s="77"/>
      <c r="AT151" s="77"/>
      <c r="AU151" s="77"/>
      <c r="AV151" s="77"/>
      <c r="AW151" s="77"/>
      <c r="AX151" s="77"/>
      <c r="AY151" s="77"/>
      <c r="AZ151" s="77"/>
      <c r="BA151" s="77"/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77"/>
      <c r="BR151" s="77"/>
      <c r="BS151" s="77"/>
      <c r="BT151" s="77"/>
      <c r="BU151" s="77"/>
      <c r="BV151" s="77"/>
    </row>
    <row r="152" spans="13:74" ht="12.75" customHeight="1"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7"/>
      <c r="AJ152" s="77"/>
      <c r="AK152" s="77"/>
      <c r="AL152" s="77"/>
      <c r="AM152" s="77"/>
      <c r="AN152" s="77"/>
      <c r="AO152" s="77"/>
      <c r="AP152" s="77"/>
      <c r="AQ152" s="77"/>
      <c r="AR152" s="77"/>
      <c r="AS152" s="77"/>
      <c r="AT152" s="77"/>
      <c r="AU152" s="77"/>
      <c r="AV152" s="77"/>
      <c r="AW152" s="77"/>
      <c r="AX152" s="77"/>
      <c r="AY152" s="77"/>
      <c r="AZ152" s="77"/>
      <c r="BA152" s="77"/>
      <c r="BB152" s="77"/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77"/>
      <c r="BR152" s="77"/>
      <c r="BS152" s="77"/>
      <c r="BT152" s="77"/>
      <c r="BU152" s="77"/>
      <c r="BV152" s="77"/>
    </row>
    <row r="153" spans="13:74" ht="12.75" customHeight="1"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  <c r="AA153" s="77"/>
      <c r="AB153" s="77"/>
      <c r="AC153" s="77"/>
      <c r="AD153" s="77"/>
      <c r="AE153" s="77"/>
      <c r="AF153" s="77"/>
      <c r="AG153" s="77"/>
      <c r="AH153" s="77"/>
      <c r="AI153" s="77"/>
      <c r="AJ153" s="77"/>
      <c r="AK153" s="77"/>
      <c r="AL153" s="77"/>
      <c r="AM153" s="77"/>
      <c r="AN153" s="77"/>
      <c r="AO153" s="77"/>
      <c r="AP153" s="77"/>
      <c r="AQ153" s="77"/>
      <c r="AR153" s="77"/>
      <c r="AS153" s="77"/>
      <c r="AT153" s="77"/>
      <c r="AU153" s="77"/>
      <c r="AV153" s="77"/>
      <c r="AW153" s="77"/>
      <c r="AX153" s="77"/>
      <c r="AY153" s="77"/>
      <c r="AZ153" s="77"/>
      <c r="BA153" s="77"/>
      <c r="BB153" s="77"/>
      <c r="BC153" s="77"/>
      <c r="BD153" s="77"/>
      <c r="BE153" s="77"/>
      <c r="BF153" s="77"/>
      <c r="BG153" s="77"/>
      <c r="BH153" s="77"/>
      <c r="BI153" s="77"/>
      <c r="BJ153" s="77"/>
      <c r="BK153" s="77"/>
      <c r="BL153" s="77"/>
      <c r="BM153" s="77"/>
      <c r="BN153" s="77"/>
      <c r="BO153" s="77"/>
      <c r="BP153" s="77"/>
      <c r="BQ153" s="77"/>
      <c r="BR153" s="77"/>
      <c r="BS153" s="77"/>
      <c r="BT153" s="77"/>
      <c r="BU153" s="77"/>
      <c r="BV153" s="77"/>
    </row>
    <row r="154" spans="13:74" ht="12.75" customHeight="1"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  <c r="AF154" s="77"/>
      <c r="AG154" s="77"/>
      <c r="AH154" s="77"/>
      <c r="AI154" s="77"/>
      <c r="AJ154" s="77"/>
      <c r="AK154" s="77"/>
      <c r="AL154" s="77"/>
      <c r="AM154" s="77"/>
      <c r="AN154" s="77"/>
      <c r="AO154" s="77"/>
      <c r="AP154" s="77"/>
      <c r="AQ154" s="77"/>
      <c r="AR154" s="77"/>
      <c r="AS154" s="77"/>
      <c r="AT154" s="77"/>
      <c r="AU154" s="77"/>
      <c r="AV154" s="77"/>
      <c r="AW154" s="77"/>
      <c r="AX154" s="77"/>
      <c r="AY154" s="77"/>
      <c r="AZ154" s="77"/>
      <c r="BA154" s="77"/>
      <c r="BB154" s="77"/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</row>
    <row r="155" spans="13:74" ht="12.75" customHeight="1"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  <c r="X155" s="77"/>
      <c r="Y155" s="77"/>
      <c r="Z155" s="77"/>
      <c r="AA155" s="77"/>
      <c r="AB155" s="77"/>
      <c r="AC155" s="77"/>
      <c r="AD155" s="77"/>
      <c r="AE155" s="77"/>
      <c r="AF155" s="77"/>
      <c r="AG155" s="77"/>
      <c r="AH155" s="77"/>
      <c r="AI155" s="77"/>
      <c r="AJ155" s="77"/>
      <c r="AK155" s="77"/>
      <c r="AL155" s="77"/>
      <c r="AM155" s="77"/>
      <c r="AN155" s="77"/>
      <c r="AO155" s="77"/>
      <c r="AP155" s="77"/>
      <c r="AQ155" s="77"/>
      <c r="AR155" s="77"/>
      <c r="AS155" s="77"/>
      <c r="AT155" s="77"/>
      <c r="AU155" s="77"/>
      <c r="AV155" s="77"/>
      <c r="AW155" s="77"/>
      <c r="AX155" s="77"/>
      <c r="AY155" s="77"/>
      <c r="AZ155" s="77"/>
      <c r="BA155" s="77"/>
      <c r="BB155" s="77"/>
      <c r="BC155" s="77"/>
      <c r="BD155" s="77"/>
      <c r="BE155" s="77"/>
      <c r="BF155" s="77"/>
      <c r="BG155" s="77"/>
      <c r="BH155" s="77"/>
      <c r="BI155" s="77"/>
      <c r="BJ155" s="77"/>
      <c r="BK155" s="77"/>
      <c r="BL155" s="77"/>
      <c r="BM155" s="77"/>
      <c r="BN155" s="77"/>
      <c r="BO155" s="77"/>
      <c r="BP155" s="77"/>
      <c r="BQ155" s="77"/>
      <c r="BR155" s="77"/>
      <c r="BS155" s="77"/>
      <c r="BT155" s="77"/>
      <c r="BU155" s="77"/>
      <c r="BV155" s="77"/>
    </row>
    <row r="156" spans="13:74" ht="12.75" customHeight="1"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  <c r="AA156" s="77"/>
      <c r="AB156" s="77"/>
      <c r="AC156" s="77"/>
      <c r="AD156" s="77"/>
      <c r="AE156" s="77"/>
      <c r="AF156" s="77"/>
      <c r="AG156" s="77"/>
      <c r="AH156" s="77"/>
      <c r="AI156" s="77"/>
      <c r="AJ156" s="77"/>
      <c r="AK156" s="77"/>
      <c r="AL156" s="77"/>
      <c r="AM156" s="77"/>
      <c r="AN156" s="77"/>
      <c r="AO156" s="77"/>
      <c r="AP156" s="77"/>
      <c r="AQ156" s="77"/>
      <c r="AR156" s="77"/>
      <c r="AS156" s="77"/>
      <c r="AT156" s="77"/>
      <c r="AU156" s="77"/>
      <c r="AV156" s="77"/>
      <c r="AW156" s="77"/>
      <c r="AX156" s="77"/>
      <c r="AY156" s="77"/>
      <c r="AZ156" s="77"/>
      <c r="BA156" s="77"/>
      <c r="BB156" s="77"/>
      <c r="BC156" s="77"/>
      <c r="BD156" s="77"/>
      <c r="BE156" s="77"/>
      <c r="BF156" s="77"/>
      <c r="BG156" s="77"/>
      <c r="BH156" s="77"/>
      <c r="BI156" s="77"/>
      <c r="BJ156" s="77"/>
      <c r="BK156" s="77"/>
      <c r="BL156" s="77"/>
      <c r="BM156" s="77"/>
      <c r="BN156" s="77"/>
      <c r="BO156" s="77"/>
      <c r="BP156" s="77"/>
      <c r="BQ156" s="77"/>
      <c r="BR156" s="77"/>
      <c r="BS156" s="77"/>
      <c r="BT156" s="77"/>
      <c r="BU156" s="77"/>
      <c r="BV156" s="77"/>
    </row>
    <row r="157" spans="13:74" ht="12.75" customHeight="1"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  <c r="AA157" s="77"/>
      <c r="AB157" s="77"/>
      <c r="AC157" s="77"/>
      <c r="AD157" s="77"/>
      <c r="AE157" s="77"/>
      <c r="AF157" s="77"/>
      <c r="AG157" s="77"/>
      <c r="AH157" s="77"/>
      <c r="AI157" s="77"/>
      <c r="AJ157" s="77"/>
      <c r="AK157" s="77"/>
      <c r="AL157" s="77"/>
      <c r="AM157" s="77"/>
      <c r="AN157" s="77"/>
      <c r="AO157" s="77"/>
      <c r="AP157" s="77"/>
      <c r="AQ157" s="77"/>
      <c r="AR157" s="77"/>
      <c r="AS157" s="77"/>
      <c r="AT157" s="77"/>
      <c r="AU157" s="77"/>
      <c r="AV157" s="77"/>
      <c r="AW157" s="77"/>
      <c r="AX157" s="77"/>
      <c r="AY157" s="77"/>
      <c r="AZ157" s="77"/>
      <c r="BA157" s="77"/>
      <c r="BB157" s="77"/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77"/>
      <c r="BR157" s="77"/>
      <c r="BS157" s="77"/>
      <c r="BT157" s="77"/>
      <c r="BU157" s="77"/>
      <c r="BV157" s="77"/>
    </row>
    <row r="158" spans="13:74" ht="12.75" customHeight="1"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  <c r="AA158" s="77"/>
      <c r="AB158" s="77"/>
      <c r="AC158" s="77"/>
      <c r="AD158" s="77"/>
      <c r="AE158" s="77"/>
      <c r="AF158" s="77"/>
      <c r="AG158" s="77"/>
      <c r="AH158" s="77"/>
      <c r="AI158" s="77"/>
      <c r="AJ158" s="77"/>
      <c r="AK158" s="77"/>
      <c r="AL158" s="77"/>
      <c r="AM158" s="77"/>
      <c r="AN158" s="77"/>
      <c r="AO158" s="77"/>
      <c r="AP158" s="77"/>
      <c r="AQ158" s="77"/>
      <c r="AR158" s="77"/>
      <c r="AS158" s="77"/>
      <c r="AT158" s="77"/>
      <c r="AU158" s="77"/>
      <c r="AV158" s="77"/>
      <c r="AW158" s="77"/>
      <c r="AX158" s="77"/>
      <c r="AY158" s="77"/>
      <c r="AZ158" s="77"/>
      <c r="BA158" s="77"/>
      <c r="BB158" s="77"/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77"/>
      <c r="BR158" s="77"/>
      <c r="BS158" s="77"/>
      <c r="BT158" s="77"/>
      <c r="BU158" s="77"/>
      <c r="BV158" s="77"/>
    </row>
    <row r="159" spans="13:74" ht="12.75" customHeight="1"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  <c r="AA159" s="77"/>
      <c r="AB159" s="77"/>
      <c r="AC159" s="77"/>
      <c r="AD159" s="77"/>
      <c r="AE159" s="77"/>
      <c r="AF159" s="77"/>
      <c r="AG159" s="77"/>
      <c r="AH159" s="77"/>
      <c r="AI159" s="77"/>
      <c r="AJ159" s="77"/>
      <c r="AK159" s="77"/>
      <c r="AL159" s="77"/>
      <c r="AM159" s="77"/>
      <c r="AN159" s="77"/>
      <c r="AO159" s="77"/>
      <c r="AP159" s="77"/>
      <c r="AQ159" s="77"/>
      <c r="AR159" s="77"/>
      <c r="AS159" s="77"/>
      <c r="AT159" s="77"/>
      <c r="AU159" s="77"/>
      <c r="AV159" s="77"/>
      <c r="AW159" s="77"/>
      <c r="AX159" s="77"/>
      <c r="AY159" s="77"/>
      <c r="AZ159" s="77"/>
      <c r="BA159" s="77"/>
      <c r="BB159" s="77"/>
      <c r="BC159" s="77"/>
      <c r="BD159" s="77"/>
      <c r="BE159" s="77"/>
      <c r="BF159" s="77"/>
      <c r="BG159" s="77"/>
      <c r="BH159" s="77"/>
      <c r="BI159" s="77"/>
      <c r="BJ159" s="77"/>
      <c r="BK159" s="77"/>
      <c r="BL159" s="77"/>
      <c r="BM159" s="77"/>
      <c r="BN159" s="77"/>
      <c r="BO159" s="77"/>
      <c r="BP159" s="77"/>
      <c r="BQ159" s="77"/>
      <c r="BR159" s="77"/>
      <c r="BS159" s="77"/>
      <c r="BT159" s="77"/>
      <c r="BU159" s="77"/>
      <c r="BV159" s="77"/>
    </row>
    <row r="160" spans="13:74" ht="12.75" customHeight="1"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</row>
    <row r="161" spans="13:74" ht="12.75" customHeight="1"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</row>
    <row r="162" spans="13:74" ht="12.75" customHeight="1"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</row>
    <row r="163" spans="13:74" ht="12.75" customHeight="1"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</row>
    <row r="164" spans="13:74" ht="12.75" customHeight="1"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</row>
    <row r="165" spans="13:74" ht="12.75" customHeight="1"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</row>
    <row r="166" spans="13:74" ht="12.75" customHeight="1"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</row>
    <row r="167" spans="13:74" ht="12.75" customHeight="1"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</row>
    <row r="168" spans="13:74" ht="12.75" customHeight="1"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</row>
    <row r="169" spans="13:74" ht="12.75" customHeight="1"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</row>
    <row r="170" spans="13:74" ht="12.75" customHeight="1"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</row>
    <row r="171" spans="13:74" ht="12.75" customHeight="1"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</row>
    <row r="172" spans="13:74" ht="12.75" customHeight="1"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</row>
    <row r="173" spans="13:74" ht="12.75" customHeight="1"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</row>
    <row r="174" spans="13:74" ht="12.75" customHeight="1"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</row>
    <row r="175" spans="13:74" ht="12.75" customHeight="1"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</row>
    <row r="176" spans="13:74" ht="12.75" customHeight="1"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</row>
    <row r="177" spans="13:74" ht="12.75" customHeight="1"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</row>
    <row r="178" spans="13:74" ht="12.75" customHeight="1"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</row>
    <row r="179" spans="13:74" ht="12.75" customHeight="1"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</row>
    <row r="180" spans="13:74" ht="12.75" customHeight="1"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  <c r="AA180" s="77"/>
      <c r="AB180" s="77"/>
      <c r="AC180" s="77"/>
      <c r="AD180" s="77"/>
      <c r="AE180" s="77"/>
      <c r="AF180" s="77"/>
      <c r="AG180" s="77"/>
      <c r="AH180" s="77"/>
      <c r="AI180" s="77"/>
      <c r="AJ180" s="77"/>
      <c r="AK180" s="77"/>
      <c r="AL180" s="77"/>
      <c r="AM180" s="77"/>
      <c r="AN180" s="77"/>
      <c r="AO180" s="77"/>
      <c r="AP180" s="77"/>
      <c r="AQ180" s="77"/>
      <c r="AR180" s="77"/>
      <c r="AS180" s="77"/>
      <c r="AT180" s="77"/>
      <c r="AU180" s="77"/>
      <c r="AV180" s="77"/>
      <c r="AW180" s="77"/>
      <c r="AX180" s="77"/>
      <c r="AY180" s="77"/>
      <c r="AZ180" s="77"/>
      <c r="BA180" s="77"/>
      <c r="BB180" s="77"/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</row>
    <row r="181" spans="13:74" ht="12.75" customHeight="1"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  <c r="AA181" s="77"/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  <c r="AV181" s="77"/>
      <c r="AW181" s="77"/>
      <c r="AX181" s="77"/>
      <c r="AY181" s="77"/>
      <c r="AZ181" s="77"/>
      <c r="BA181" s="77"/>
      <c r="BB181" s="77"/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77"/>
      <c r="BR181" s="77"/>
      <c r="BS181" s="77"/>
      <c r="BT181" s="77"/>
      <c r="BU181" s="77"/>
      <c r="BV181" s="77"/>
    </row>
    <row r="182" spans="13:74" ht="12.75" customHeight="1"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</row>
    <row r="183" spans="13:74" ht="12.75" customHeight="1"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</row>
    <row r="184" spans="13:74" ht="12.75" customHeight="1"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</row>
    <row r="185" spans="13:74" ht="12.75" customHeight="1"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</row>
    <row r="186" spans="13:74" ht="12.75" customHeight="1"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</row>
    <row r="187" spans="13:74" ht="12.75" customHeight="1"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</row>
    <row r="188" spans="13:74" ht="12.75" customHeight="1"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</row>
    <row r="189" spans="13:74" ht="12.75" customHeight="1"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</row>
    <row r="190" spans="13:74" ht="12.75" customHeight="1"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</row>
    <row r="191" spans="13:74" ht="12.75" customHeight="1"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</row>
    <row r="192" spans="13:74" ht="12.75" customHeight="1"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</row>
    <row r="193" spans="13:74" ht="12.75" customHeight="1"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</row>
    <row r="194" spans="13:74" ht="12.75" customHeight="1"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</row>
    <row r="195" spans="13:74" ht="12.75" customHeight="1"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</row>
    <row r="196" spans="13:74" ht="12.75" customHeight="1"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</row>
    <row r="197" spans="13:74" ht="12.75" customHeight="1"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</row>
    <row r="198" spans="13:74" ht="12.75" customHeight="1"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</row>
    <row r="199" spans="13:74" ht="12.75" customHeight="1"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</row>
    <row r="200" spans="13:74" ht="12.75" customHeight="1"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</row>
    <row r="201" spans="13:74" ht="12.75" customHeight="1"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</row>
    <row r="202" spans="13:74" ht="12.75" customHeight="1"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7"/>
      <c r="AK202" s="77"/>
      <c r="AL202" s="77"/>
      <c r="AM202" s="77"/>
      <c r="AN202" s="77"/>
      <c r="AO202" s="77"/>
      <c r="AP202" s="77"/>
      <c r="AQ202" s="77"/>
      <c r="AR202" s="77"/>
      <c r="AS202" s="77"/>
      <c r="AT202" s="77"/>
      <c r="AU202" s="77"/>
      <c r="AV202" s="77"/>
      <c r="AW202" s="77"/>
      <c r="AX202" s="77"/>
      <c r="AY202" s="77"/>
      <c r="AZ202" s="77"/>
      <c r="BA202" s="77"/>
      <c r="BB202" s="77"/>
      <c r="BC202" s="77"/>
      <c r="BD202" s="77"/>
      <c r="BE202" s="77"/>
      <c r="BF202" s="77"/>
      <c r="BG202" s="77"/>
      <c r="BH202" s="77"/>
      <c r="BI202" s="77"/>
      <c r="BJ202" s="77"/>
      <c r="BK202" s="77"/>
      <c r="BL202" s="77"/>
      <c r="BM202" s="77"/>
      <c r="BN202" s="77"/>
      <c r="BO202" s="77"/>
      <c r="BP202" s="77"/>
      <c r="BQ202" s="77"/>
      <c r="BR202" s="77"/>
      <c r="BS202" s="77"/>
      <c r="BT202" s="77"/>
      <c r="BU202" s="77"/>
      <c r="BV202" s="77"/>
    </row>
    <row r="203" spans="13:74" ht="12.75" customHeight="1"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  <c r="AA203" s="77"/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7"/>
      <c r="AN203" s="77"/>
      <c r="AO203" s="77"/>
      <c r="AP203" s="77"/>
      <c r="AQ203" s="77"/>
      <c r="AR203" s="77"/>
      <c r="AS203" s="77"/>
      <c r="AT203" s="77"/>
      <c r="AU203" s="77"/>
      <c r="AV203" s="77"/>
      <c r="AW203" s="77"/>
      <c r="AX203" s="77"/>
      <c r="AY203" s="77"/>
      <c r="AZ203" s="77"/>
      <c r="BA203" s="77"/>
      <c r="BB203" s="77"/>
      <c r="BC203" s="77"/>
      <c r="BD203" s="77"/>
      <c r="BE203" s="77"/>
      <c r="BF203" s="77"/>
      <c r="BG203" s="77"/>
      <c r="BH203" s="77"/>
      <c r="BI203" s="77"/>
      <c r="BJ203" s="77"/>
      <c r="BK203" s="77"/>
      <c r="BL203" s="77"/>
      <c r="BM203" s="77"/>
      <c r="BN203" s="77"/>
      <c r="BO203" s="77"/>
      <c r="BP203" s="77"/>
      <c r="BQ203" s="77"/>
      <c r="BR203" s="77"/>
      <c r="BS203" s="77"/>
      <c r="BT203" s="77"/>
      <c r="BU203" s="77"/>
      <c r="BV203" s="77"/>
    </row>
    <row r="204" spans="13:74" ht="12.75" customHeight="1"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  <c r="AA204" s="77"/>
      <c r="AB204" s="77"/>
      <c r="AC204" s="77"/>
      <c r="AD204" s="77"/>
      <c r="AE204" s="77"/>
      <c r="AF204" s="77"/>
      <c r="AG204" s="77"/>
      <c r="AH204" s="77"/>
      <c r="AI204" s="77"/>
      <c r="AJ204" s="77"/>
      <c r="AK204" s="77"/>
      <c r="AL204" s="77"/>
      <c r="AM204" s="77"/>
      <c r="AN204" s="77"/>
      <c r="AO204" s="77"/>
      <c r="AP204" s="77"/>
      <c r="AQ204" s="77"/>
      <c r="AR204" s="77"/>
      <c r="AS204" s="77"/>
      <c r="AT204" s="77"/>
      <c r="AU204" s="77"/>
      <c r="AV204" s="77"/>
      <c r="AW204" s="77"/>
      <c r="AX204" s="77"/>
      <c r="AY204" s="77"/>
      <c r="AZ204" s="77"/>
      <c r="BA204" s="77"/>
      <c r="BB204" s="77"/>
      <c r="BC204" s="77"/>
      <c r="BD204" s="77"/>
      <c r="BE204" s="77"/>
      <c r="BF204" s="77"/>
      <c r="BG204" s="77"/>
      <c r="BH204" s="77"/>
      <c r="BI204" s="77"/>
      <c r="BJ204" s="77"/>
      <c r="BK204" s="77"/>
      <c r="BL204" s="77"/>
      <c r="BM204" s="77"/>
      <c r="BN204" s="77"/>
      <c r="BO204" s="77"/>
      <c r="BP204" s="77"/>
      <c r="BQ204" s="77"/>
      <c r="BR204" s="77"/>
      <c r="BS204" s="77"/>
      <c r="BT204" s="77"/>
      <c r="BU204" s="77"/>
      <c r="BV204" s="77"/>
    </row>
    <row r="205" spans="13:74" ht="12.75" customHeight="1"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  <c r="AA205" s="77"/>
      <c r="AB205" s="77"/>
      <c r="AC205" s="77"/>
      <c r="AD205" s="77"/>
      <c r="AE205" s="77"/>
      <c r="AF205" s="77"/>
      <c r="AG205" s="77"/>
      <c r="AH205" s="77"/>
      <c r="AI205" s="77"/>
      <c r="AJ205" s="77"/>
      <c r="AK205" s="77"/>
      <c r="AL205" s="77"/>
      <c r="AM205" s="77"/>
      <c r="AN205" s="77"/>
      <c r="AO205" s="77"/>
      <c r="AP205" s="77"/>
      <c r="AQ205" s="77"/>
      <c r="AR205" s="77"/>
      <c r="AS205" s="77"/>
      <c r="AT205" s="77"/>
      <c r="AU205" s="77"/>
      <c r="AV205" s="77"/>
      <c r="AW205" s="77"/>
      <c r="AX205" s="77"/>
      <c r="AY205" s="77"/>
      <c r="AZ205" s="77"/>
      <c r="BA205" s="77"/>
      <c r="BB205" s="77"/>
      <c r="BC205" s="77"/>
      <c r="BD205" s="77"/>
      <c r="BE205" s="77"/>
      <c r="BF205" s="77"/>
      <c r="BG205" s="77"/>
      <c r="BH205" s="77"/>
      <c r="BI205" s="77"/>
      <c r="BJ205" s="77"/>
      <c r="BK205" s="77"/>
      <c r="BL205" s="77"/>
      <c r="BM205" s="77"/>
      <c r="BN205" s="77"/>
      <c r="BO205" s="77"/>
      <c r="BP205" s="77"/>
      <c r="BQ205" s="77"/>
      <c r="BR205" s="77"/>
      <c r="BS205" s="77"/>
      <c r="BT205" s="77"/>
      <c r="BU205" s="77"/>
      <c r="BV205" s="77"/>
    </row>
    <row r="206" spans="13:74" ht="12.75" customHeight="1"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  <c r="AA206" s="77"/>
      <c r="AB206" s="77"/>
      <c r="AC206" s="77"/>
      <c r="AD206" s="77"/>
      <c r="AE206" s="77"/>
      <c r="AF206" s="77"/>
      <c r="AG206" s="77"/>
      <c r="AH206" s="77"/>
      <c r="AI206" s="77"/>
      <c r="AJ206" s="77"/>
      <c r="AK206" s="77"/>
      <c r="AL206" s="77"/>
      <c r="AM206" s="77"/>
      <c r="AN206" s="77"/>
      <c r="AO206" s="77"/>
      <c r="AP206" s="77"/>
      <c r="AQ206" s="77"/>
      <c r="AR206" s="77"/>
      <c r="AS206" s="77"/>
      <c r="AT206" s="77"/>
      <c r="AU206" s="77"/>
      <c r="AV206" s="77"/>
      <c r="AW206" s="77"/>
      <c r="AX206" s="77"/>
      <c r="AY206" s="77"/>
      <c r="AZ206" s="77"/>
      <c r="BA206" s="77"/>
      <c r="BB206" s="77"/>
      <c r="BC206" s="77"/>
      <c r="BD206" s="77"/>
      <c r="BE206" s="77"/>
      <c r="BF206" s="77"/>
      <c r="BG206" s="77"/>
      <c r="BH206" s="77"/>
      <c r="BI206" s="77"/>
      <c r="BJ206" s="77"/>
      <c r="BK206" s="77"/>
      <c r="BL206" s="77"/>
      <c r="BM206" s="77"/>
      <c r="BN206" s="77"/>
      <c r="BO206" s="77"/>
      <c r="BP206" s="77"/>
      <c r="BQ206" s="77"/>
      <c r="BR206" s="77"/>
      <c r="BS206" s="77"/>
      <c r="BT206" s="77"/>
      <c r="BU206" s="77"/>
      <c r="BV206" s="77"/>
    </row>
    <row r="207" spans="13:74" ht="12.75" customHeight="1"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77"/>
      <c r="AT207" s="77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77"/>
      <c r="BF207" s="77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77"/>
      <c r="BR207" s="77"/>
      <c r="BS207" s="77"/>
      <c r="BT207" s="77"/>
      <c r="BU207" s="77"/>
      <c r="BV207" s="77"/>
    </row>
    <row r="208" spans="13:74" ht="12.75" customHeight="1"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  <c r="AA208" s="77"/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  <c r="AP208" s="77"/>
      <c r="AQ208" s="77"/>
      <c r="AR208" s="77"/>
      <c r="AS208" s="77"/>
      <c r="AT208" s="77"/>
      <c r="AU208" s="77"/>
      <c r="AV208" s="77"/>
      <c r="AW208" s="77"/>
      <c r="AX208" s="77"/>
      <c r="AY208" s="77"/>
      <c r="AZ208" s="77"/>
      <c r="BA208" s="77"/>
      <c r="BB208" s="77"/>
      <c r="BC208" s="77"/>
      <c r="BD208" s="77"/>
      <c r="BE208" s="77"/>
      <c r="BF208" s="77"/>
      <c r="BG208" s="77"/>
      <c r="BH208" s="77"/>
      <c r="BI208" s="77"/>
      <c r="BJ208" s="77"/>
      <c r="BK208" s="77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</row>
    <row r="209" spans="13:74" ht="12.75" customHeight="1"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  <c r="AA209" s="77"/>
      <c r="AB209" s="77"/>
      <c r="AC209" s="77"/>
      <c r="AD209" s="77"/>
      <c r="AE209" s="77"/>
      <c r="AF209" s="77"/>
      <c r="AG209" s="77"/>
      <c r="AH209" s="77"/>
      <c r="AI209" s="77"/>
      <c r="AJ209" s="77"/>
      <c r="AK209" s="77"/>
      <c r="AL209" s="77"/>
      <c r="AM209" s="77"/>
      <c r="AN209" s="77"/>
      <c r="AO209" s="77"/>
      <c r="AP209" s="77"/>
      <c r="AQ209" s="77"/>
      <c r="AR209" s="77"/>
      <c r="AS209" s="77"/>
      <c r="AT209" s="77"/>
      <c r="AU209" s="77"/>
      <c r="AV209" s="77"/>
      <c r="AW209" s="77"/>
      <c r="AX209" s="77"/>
      <c r="AY209" s="77"/>
      <c r="AZ209" s="77"/>
      <c r="BA209" s="77"/>
      <c r="BB209" s="77"/>
      <c r="BC209" s="77"/>
      <c r="BD209" s="77"/>
      <c r="BE209" s="77"/>
      <c r="BF209" s="77"/>
      <c r="BG209" s="77"/>
      <c r="BH209" s="77"/>
      <c r="BI209" s="77"/>
      <c r="BJ209" s="77"/>
      <c r="BK209" s="77"/>
      <c r="BL209" s="77"/>
      <c r="BM209" s="77"/>
      <c r="BN209" s="77"/>
      <c r="BO209" s="77"/>
      <c r="BP209" s="77"/>
      <c r="BQ209" s="77"/>
      <c r="BR209" s="77"/>
      <c r="BS209" s="77"/>
      <c r="BT209" s="77"/>
      <c r="BU209" s="77"/>
      <c r="BV209" s="77"/>
    </row>
    <row r="210" spans="13:74" ht="12.75" customHeight="1"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77"/>
      <c r="AE210" s="77"/>
      <c r="AF210" s="77"/>
      <c r="AG210" s="77"/>
      <c r="AH210" s="77"/>
      <c r="AI210" s="77"/>
      <c r="AJ210" s="77"/>
      <c r="AK210" s="77"/>
      <c r="AL210" s="77"/>
      <c r="AM210" s="77"/>
      <c r="AN210" s="77"/>
      <c r="AO210" s="77"/>
      <c r="AP210" s="77"/>
      <c r="AQ210" s="77"/>
      <c r="AR210" s="77"/>
      <c r="AS210" s="77"/>
      <c r="AT210" s="77"/>
      <c r="AU210" s="77"/>
      <c r="AV210" s="77"/>
      <c r="AW210" s="77"/>
      <c r="AX210" s="77"/>
      <c r="AY210" s="77"/>
      <c r="AZ210" s="77"/>
      <c r="BA210" s="77"/>
      <c r="BB210" s="77"/>
      <c r="BC210" s="77"/>
      <c r="BD210" s="77"/>
      <c r="BE210" s="77"/>
      <c r="BF210" s="77"/>
      <c r="BG210" s="77"/>
      <c r="BH210" s="77"/>
      <c r="BI210" s="77"/>
      <c r="BJ210" s="77"/>
      <c r="BK210" s="77"/>
      <c r="BL210" s="77"/>
      <c r="BM210" s="77"/>
      <c r="BN210" s="77"/>
      <c r="BO210" s="77"/>
      <c r="BP210" s="77"/>
      <c r="BQ210" s="77"/>
      <c r="BR210" s="77"/>
      <c r="BS210" s="77"/>
      <c r="BT210" s="77"/>
      <c r="BU210" s="77"/>
      <c r="BV210" s="77"/>
    </row>
    <row r="211" spans="13:74" ht="12.75" customHeight="1"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77"/>
      <c r="AE211" s="77"/>
      <c r="AF211" s="77"/>
      <c r="AG211" s="77"/>
      <c r="AH211" s="77"/>
      <c r="AI211" s="77"/>
      <c r="AJ211" s="77"/>
      <c r="AK211" s="77"/>
      <c r="AL211" s="77"/>
      <c r="AM211" s="77"/>
      <c r="AN211" s="77"/>
      <c r="AO211" s="77"/>
      <c r="AP211" s="77"/>
      <c r="AQ211" s="77"/>
      <c r="AR211" s="77"/>
      <c r="AS211" s="77"/>
      <c r="AT211" s="77"/>
      <c r="AU211" s="77"/>
      <c r="AV211" s="77"/>
      <c r="AW211" s="77"/>
      <c r="AX211" s="77"/>
      <c r="AY211" s="77"/>
      <c r="AZ211" s="77"/>
      <c r="BA211" s="77"/>
      <c r="BB211" s="77"/>
      <c r="BC211" s="77"/>
      <c r="BD211" s="77"/>
      <c r="BE211" s="77"/>
      <c r="BF211" s="77"/>
      <c r="BG211" s="77"/>
      <c r="BH211" s="77"/>
      <c r="BI211" s="77"/>
      <c r="BJ211" s="77"/>
      <c r="BK211" s="77"/>
      <c r="BL211" s="77"/>
      <c r="BM211" s="77"/>
      <c r="BN211" s="77"/>
      <c r="BO211" s="77"/>
      <c r="BP211" s="77"/>
      <c r="BQ211" s="77"/>
      <c r="BR211" s="77"/>
      <c r="BS211" s="77"/>
      <c r="BT211" s="77"/>
      <c r="BU211" s="77"/>
      <c r="BV211" s="77"/>
    </row>
    <row r="212" spans="13:74" ht="12.75" customHeight="1"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77"/>
      <c r="AE212" s="77"/>
      <c r="AF212" s="77"/>
      <c r="AG212" s="77"/>
      <c r="AH212" s="77"/>
      <c r="AI212" s="77"/>
      <c r="AJ212" s="77"/>
      <c r="AK212" s="77"/>
      <c r="AL212" s="77"/>
      <c r="AM212" s="77"/>
      <c r="AN212" s="77"/>
      <c r="AO212" s="77"/>
      <c r="AP212" s="77"/>
      <c r="AQ212" s="77"/>
      <c r="AR212" s="77"/>
      <c r="AS212" s="77"/>
      <c r="AT212" s="77"/>
      <c r="AU212" s="77"/>
      <c r="AV212" s="77"/>
      <c r="AW212" s="77"/>
      <c r="AX212" s="77"/>
      <c r="AY212" s="77"/>
      <c r="AZ212" s="77"/>
      <c r="BA212" s="77"/>
      <c r="BB212" s="77"/>
      <c r="BC212" s="77"/>
      <c r="BD212" s="77"/>
      <c r="BE212" s="77"/>
      <c r="BF212" s="77"/>
      <c r="BG212" s="77"/>
      <c r="BH212" s="77"/>
      <c r="BI212" s="77"/>
      <c r="BJ212" s="77"/>
      <c r="BK212" s="77"/>
      <c r="BL212" s="77"/>
      <c r="BM212" s="77"/>
      <c r="BN212" s="77"/>
      <c r="BO212" s="77"/>
      <c r="BP212" s="77"/>
      <c r="BQ212" s="77"/>
      <c r="BR212" s="77"/>
      <c r="BS212" s="77"/>
      <c r="BT212" s="77"/>
      <c r="BU212" s="77"/>
      <c r="BV212" s="77"/>
    </row>
    <row r="213" spans="13:74" ht="12.75" customHeight="1"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77"/>
      <c r="AE213" s="77"/>
      <c r="AF213" s="77"/>
      <c r="AG213" s="77"/>
      <c r="AH213" s="77"/>
      <c r="AI213" s="77"/>
      <c r="AJ213" s="77"/>
      <c r="AK213" s="77"/>
      <c r="AL213" s="77"/>
      <c r="AM213" s="77"/>
      <c r="AN213" s="77"/>
      <c r="AO213" s="77"/>
      <c r="AP213" s="77"/>
      <c r="AQ213" s="77"/>
      <c r="AR213" s="77"/>
      <c r="AS213" s="77"/>
      <c r="AT213" s="77"/>
      <c r="AU213" s="77"/>
      <c r="AV213" s="77"/>
      <c r="AW213" s="77"/>
      <c r="AX213" s="77"/>
      <c r="AY213" s="77"/>
      <c r="AZ213" s="77"/>
      <c r="BA213" s="77"/>
      <c r="BB213" s="77"/>
      <c r="BC213" s="77"/>
      <c r="BD213" s="77"/>
      <c r="BE213" s="77"/>
      <c r="BF213" s="77"/>
      <c r="BG213" s="77"/>
      <c r="BH213" s="77"/>
      <c r="BI213" s="77"/>
      <c r="BJ213" s="77"/>
      <c r="BK213" s="77"/>
      <c r="BL213" s="77"/>
      <c r="BM213" s="77"/>
      <c r="BN213" s="77"/>
      <c r="BO213" s="77"/>
      <c r="BP213" s="77"/>
      <c r="BQ213" s="77"/>
      <c r="BR213" s="77"/>
      <c r="BS213" s="77"/>
      <c r="BT213" s="77"/>
      <c r="BU213" s="77"/>
      <c r="BV213" s="77"/>
    </row>
    <row r="214" spans="13:74" ht="12.75" customHeight="1"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77"/>
      <c r="AE214" s="77"/>
      <c r="AF214" s="77"/>
      <c r="AG214" s="77"/>
      <c r="AH214" s="77"/>
      <c r="AI214" s="77"/>
      <c r="AJ214" s="77"/>
      <c r="AK214" s="77"/>
      <c r="AL214" s="77"/>
      <c r="AM214" s="77"/>
      <c r="AN214" s="77"/>
      <c r="AO214" s="77"/>
      <c r="AP214" s="77"/>
      <c r="AQ214" s="77"/>
      <c r="AR214" s="77"/>
      <c r="AS214" s="77"/>
      <c r="AT214" s="77"/>
      <c r="AU214" s="77"/>
      <c r="AV214" s="77"/>
      <c r="AW214" s="77"/>
      <c r="AX214" s="77"/>
      <c r="AY214" s="77"/>
      <c r="AZ214" s="77"/>
      <c r="BA214" s="77"/>
      <c r="BB214" s="77"/>
      <c r="BC214" s="77"/>
      <c r="BD214" s="77"/>
      <c r="BE214" s="77"/>
      <c r="BF214" s="77"/>
      <c r="BG214" s="77"/>
      <c r="BH214" s="77"/>
      <c r="BI214" s="77"/>
      <c r="BJ214" s="77"/>
      <c r="BK214" s="77"/>
      <c r="BL214" s="77"/>
      <c r="BM214" s="77"/>
      <c r="BN214" s="77"/>
      <c r="BO214" s="77"/>
      <c r="BP214" s="77"/>
      <c r="BQ214" s="77"/>
      <c r="BR214" s="77"/>
      <c r="BS214" s="77"/>
      <c r="BT214" s="77"/>
      <c r="BU214" s="77"/>
      <c r="BV214" s="77"/>
    </row>
    <row r="215" spans="13:74" ht="12.75" customHeight="1"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77"/>
      <c r="AE215" s="77"/>
      <c r="AF215" s="77"/>
      <c r="AG215" s="77"/>
      <c r="AH215" s="77"/>
      <c r="AI215" s="77"/>
      <c r="AJ215" s="77"/>
      <c r="AK215" s="77"/>
      <c r="AL215" s="77"/>
      <c r="AM215" s="77"/>
      <c r="AN215" s="77"/>
      <c r="AO215" s="77"/>
      <c r="AP215" s="77"/>
      <c r="AQ215" s="77"/>
      <c r="AR215" s="77"/>
      <c r="AS215" s="77"/>
      <c r="AT215" s="77"/>
      <c r="AU215" s="77"/>
      <c r="AV215" s="77"/>
      <c r="AW215" s="77"/>
      <c r="AX215" s="77"/>
      <c r="AY215" s="77"/>
      <c r="AZ215" s="77"/>
      <c r="BA215" s="77"/>
      <c r="BB215" s="77"/>
      <c r="BC215" s="77"/>
      <c r="BD215" s="77"/>
      <c r="BE215" s="77"/>
      <c r="BF215" s="77"/>
      <c r="BG215" s="77"/>
      <c r="BH215" s="77"/>
      <c r="BI215" s="77"/>
      <c r="BJ215" s="77"/>
      <c r="BK215" s="77"/>
      <c r="BL215" s="77"/>
      <c r="BM215" s="77"/>
      <c r="BN215" s="77"/>
      <c r="BO215" s="77"/>
      <c r="BP215" s="77"/>
      <c r="BQ215" s="77"/>
      <c r="BR215" s="77"/>
      <c r="BS215" s="77"/>
      <c r="BT215" s="77"/>
      <c r="BU215" s="77"/>
      <c r="BV215" s="77"/>
    </row>
    <row r="216" spans="13:74" ht="12.75" customHeight="1"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  <c r="AP216" s="77"/>
      <c r="AQ216" s="77"/>
      <c r="AR216" s="77"/>
      <c r="AS216" s="77"/>
      <c r="AT216" s="77"/>
      <c r="AU216" s="77"/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  <c r="BG216" s="77"/>
      <c r="BH216" s="77"/>
      <c r="BI216" s="77"/>
      <c r="BJ216" s="77"/>
      <c r="BK216" s="77"/>
      <c r="BL216" s="77"/>
      <c r="BM216" s="77"/>
      <c r="BN216" s="77"/>
      <c r="BO216" s="77"/>
      <c r="BP216" s="77"/>
      <c r="BQ216" s="77"/>
      <c r="BR216" s="77"/>
      <c r="BS216" s="77"/>
      <c r="BT216" s="77"/>
      <c r="BU216" s="77"/>
      <c r="BV216" s="77"/>
    </row>
    <row r="217" spans="13:74" ht="12.75" customHeight="1"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  <c r="AA217" s="77"/>
      <c r="AB217" s="77"/>
      <c r="AC217" s="77"/>
      <c r="AD217" s="77"/>
      <c r="AE217" s="77"/>
      <c r="AF217" s="77"/>
      <c r="AG217" s="77"/>
      <c r="AH217" s="77"/>
      <c r="AI217" s="77"/>
      <c r="AJ217" s="77"/>
      <c r="AK217" s="77"/>
      <c r="AL217" s="77"/>
      <c r="AM217" s="77"/>
      <c r="AN217" s="77"/>
      <c r="AO217" s="77"/>
      <c r="AP217" s="77"/>
      <c r="AQ217" s="77"/>
      <c r="AR217" s="77"/>
      <c r="AS217" s="77"/>
      <c r="AT217" s="77"/>
      <c r="AU217" s="77"/>
      <c r="AV217" s="77"/>
      <c r="AW217" s="77"/>
      <c r="AX217" s="77"/>
      <c r="AY217" s="77"/>
      <c r="AZ217" s="77"/>
      <c r="BA217" s="77"/>
      <c r="BB217" s="77"/>
      <c r="BC217" s="77"/>
      <c r="BD217" s="77"/>
      <c r="BE217" s="77"/>
      <c r="BF217" s="77"/>
      <c r="BG217" s="77"/>
      <c r="BH217" s="77"/>
      <c r="BI217" s="77"/>
      <c r="BJ217" s="77"/>
      <c r="BK217" s="77"/>
      <c r="BL217" s="77"/>
      <c r="BM217" s="77"/>
      <c r="BN217" s="77"/>
      <c r="BO217" s="77"/>
      <c r="BP217" s="77"/>
      <c r="BQ217" s="77"/>
      <c r="BR217" s="77"/>
      <c r="BS217" s="77"/>
      <c r="BT217" s="77"/>
      <c r="BU217" s="77"/>
      <c r="BV217" s="77"/>
    </row>
    <row r="218" spans="13:74" ht="12.75" customHeight="1"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  <c r="AA218" s="77"/>
      <c r="AB218" s="77"/>
      <c r="AC218" s="77"/>
      <c r="AD218" s="77"/>
      <c r="AE218" s="77"/>
      <c r="AF218" s="77"/>
      <c r="AG218" s="77"/>
      <c r="AH218" s="77"/>
      <c r="AI218" s="77"/>
      <c r="AJ218" s="77"/>
      <c r="AK218" s="77"/>
      <c r="AL218" s="77"/>
      <c r="AM218" s="77"/>
      <c r="AN218" s="77"/>
      <c r="AO218" s="77"/>
      <c r="AP218" s="77"/>
      <c r="AQ218" s="77"/>
      <c r="AR218" s="77"/>
      <c r="AS218" s="77"/>
      <c r="AT218" s="77"/>
      <c r="AU218" s="77"/>
      <c r="AV218" s="77"/>
      <c r="AW218" s="77"/>
      <c r="AX218" s="77"/>
      <c r="AY218" s="77"/>
      <c r="AZ218" s="77"/>
      <c r="BA218" s="77"/>
      <c r="BB218" s="77"/>
      <c r="BC218" s="77"/>
      <c r="BD218" s="77"/>
      <c r="BE218" s="77"/>
      <c r="BF218" s="77"/>
      <c r="BG218" s="77"/>
      <c r="BH218" s="77"/>
      <c r="BI218" s="77"/>
      <c r="BJ218" s="77"/>
      <c r="BK218" s="77"/>
      <c r="BL218" s="77"/>
      <c r="BM218" s="77"/>
      <c r="BN218" s="77"/>
      <c r="BO218" s="77"/>
      <c r="BP218" s="77"/>
      <c r="BQ218" s="77"/>
      <c r="BR218" s="77"/>
      <c r="BS218" s="77"/>
      <c r="BT218" s="77"/>
      <c r="BU218" s="77"/>
      <c r="BV218" s="77"/>
    </row>
    <row r="219" spans="13:74" ht="12.75" customHeight="1"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  <c r="AA219" s="77"/>
      <c r="AB219" s="77"/>
      <c r="AC219" s="77"/>
      <c r="AD219" s="77"/>
      <c r="AE219" s="77"/>
      <c r="AF219" s="77"/>
      <c r="AG219" s="77"/>
      <c r="AH219" s="77"/>
      <c r="AI219" s="77"/>
      <c r="AJ219" s="77"/>
      <c r="AK219" s="77"/>
      <c r="AL219" s="77"/>
      <c r="AM219" s="77"/>
      <c r="AN219" s="77"/>
      <c r="AO219" s="77"/>
      <c r="AP219" s="77"/>
      <c r="AQ219" s="77"/>
      <c r="AR219" s="77"/>
      <c r="AS219" s="77"/>
      <c r="AT219" s="77"/>
      <c r="AU219" s="77"/>
      <c r="AV219" s="77"/>
      <c r="AW219" s="77"/>
      <c r="AX219" s="77"/>
      <c r="AY219" s="77"/>
      <c r="AZ219" s="77"/>
      <c r="BA219" s="77"/>
      <c r="BB219" s="77"/>
      <c r="BC219" s="77"/>
      <c r="BD219" s="77"/>
      <c r="BE219" s="77"/>
      <c r="BF219" s="77"/>
      <c r="BG219" s="77"/>
      <c r="BH219" s="77"/>
      <c r="BI219" s="77"/>
      <c r="BJ219" s="77"/>
      <c r="BK219" s="77"/>
      <c r="BL219" s="77"/>
      <c r="BM219" s="77"/>
      <c r="BN219" s="77"/>
      <c r="BO219" s="77"/>
      <c r="BP219" s="77"/>
      <c r="BQ219" s="77"/>
      <c r="BR219" s="77"/>
      <c r="BS219" s="77"/>
      <c r="BT219" s="77"/>
      <c r="BU219" s="77"/>
      <c r="BV219" s="77"/>
    </row>
    <row r="220" spans="13:74" ht="12.75" customHeight="1"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  <c r="AA220" s="77"/>
      <c r="AB220" s="77"/>
      <c r="AC220" s="77"/>
      <c r="AD220" s="77"/>
      <c r="AE220" s="77"/>
      <c r="AF220" s="77"/>
      <c r="AG220" s="77"/>
      <c r="AH220" s="77"/>
      <c r="AI220" s="77"/>
      <c r="AJ220" s="77"/>
      <c r="AK220" s="77"/>
      <c r="AL220" s="77"/>
      <c r="AM220" s="77"/>
      <c r="AN220" s="77"/>
      <c r="AO220" s="77"/>
      <c r="AP220" s="77"/>
      <c r="AQ220" s="77"/>
      <c r="AR220" s="77"/>
      <c r="AS220" s="77"/>
      <c r="AT220" s="77"/>
      <c r="AU220" s="77"/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  <c r="BG220" s="77"/>
      <c r="BH220" s="77"/>
      <c r="BI220" s="77"/>
      <c r="BJ220" s="77"/>
      <c r="BK220" s="77"/>
      <c r="BL220" s="77"/>
      <c r="BM220" s="77"/>
      <c r="BN220" s="77"/>
      <c r="BO220" s="77"/>
      <c r="BP220" s="77"/>
      <c r="BQ220" s="77"/>
      <c r="BR220" s="77"/>
      <c r="BS220" s="77"/>
      <c r="BT220" s="77"/>
      <c r="BU220" s="77"/>
      <c r="BV220" s="77"/>
    </row>
    <row r="221" spans="13:74" ht="12.75" customHeight="1"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  <c r="AA221" s="77"/>
      <c r="AB221" s="77"/>
      <c r="AC221" s="77"/>
      <c r="AD221" s="77"/>
      <c r="AE221" s="77"/>
      <c r="AF221" s="77"/>
      <c r="AG221" s="77"/>
      <c r="AH221" s="77"/>
      <c r="AI221" s="77"/>
      <c r="AJ221" s="77"/>
      <c r="AK221" s="77"/>
      <c r="AL221" s="77"/>
      <c r="AM221" s="77"/>
      <c r="AN221" s="77"/>
      <c r="AO221" s="77"/>
      <c r="AP221" s="77"/>
      <c r="AQ221" s="77"/>
      <c r="AR221" s="77"/>
      <c r="AS221" s="77"/>
      <c r="AT221" s="77"/>
      <c r="AU221" s="77"/>
      <c r="AV221" s="77"/>
      <c r="AW221" s="77"/>
      <c r="AX221" s="77"/>
      <c r="AY221" s="77"/>
      <c r="AZ221" s="77"/>
      <c r="BA221" s="77"/>
      <c r="BB221" s="77"/>
      <c r="BC221" s="77"/>
      <c r="BD221" s="77"/>
      <c r="BE221" s="77"/>
      <c r="BF221" s="77"/>
      <c r="BG221" s="77"/>
      <c r="BH221" s="77"/>
      <c r="BI221" s="77"/>
      <c r="BJ221" s="77"/>
      <c r="BK221" s="77"/>
      <c r="BL221" s="77"/>
      <c r="BM221" s="77"/>
      <c r="BN221" s="77"/>
      <c r="BO221" s="77"/>
      <c r="BP221" s="77"/>
      <c r="BQ221" s="77"/>
      <c r="BR221" s="77"/>
      <c r="BS221" s="77"/>
      <c r="BT221" s="77"/>
      <c r="BU221" s="77"/>
      <c r="BV221" s="77"/>
    </row>
    <row r="222" spans="13:74" ht="12.75" customHeight="1"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  <c r="AP222" s="77"/>
      <c r="AQ222" s="77"/>
      <c r="AR222" s="77"/>
      <c r="AS222" s="77"/>
      <c r="AT222" s="77"/>
      <c r="AU222" s="77"/>
      <c r="AV222" s="77"/>
      <c r="AW222" s="77"/>
      <c r="AX222" s="77"/>
      <c r="AY222" s="77"/>
      <c r="AZ222" s="77"/>
      <c r="BA222" s="77"/>
      <c r="BB222" s="77"/>
      <c r="BC222" s="77"/>
      <c r="BD222" s="77"/>
      <c r="BE222" s="77"/>
      <c r="BF222" s="77"/>
      <c r="BG222" s="77"/>
      <c r="BH222" s="77"/>
      <c r="BI222" s="77"/>
      <c r="BJ222" s="77"/>
      <c r="BK222" s="77"/>
      <c r="BL222" s="77"/>
      <c r="BM222" s="77"/>
      <c r="BN222" s="77"/>
      <c r="BO222" s="77"/>
      <c r="BP222" s="77"/>
      <c r="BQ222" s="77"/>
      <c r="BR222" s="77"/>
      <c r="BS222" s="77"/>
      <c r="BT222" s="77"/>
      <c r="BU222" s="77"/>
      <c r="BV222" s="77"/>
    </row>
    <row r="223" spans="13:74" ht="12.75" customHeight="1"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  <c r="AA223" s="77"/>
      <c r="AB223" s="77"/>
      <c r="AC223" s="77"/>
      <c r="AD223" s="77"/>
      <c r="AE223" s="77"/>
      <c r="AF223" s="77"/>
      <c r="AG223" s="77"/>
      <c r="AH223" s="77"/>
      <c r="AI223" s="77"/>
      <c r="AJ223" s="77"/>
      <c r="AK223" s="77"/>
      <c r="AL223" s="77"/>
      <c r="AM223" s="77"/>
      <c r="AN223" s="77"/>
      <c r="AO223" s="77"/>
      <c r="AP223" s="77"/>
      <c r="AQ223" s="77"/>
      <c r="AR223" s="77"/>
      <c r="AS223" s="77"/>
      <c r="AT223" s="77"/>
      <c r="AU223" s="77"/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  <c r="BG223" s="77"/>
      <c r="BH223" s="77"/>
      <c r="BI223" s="77"/>
      <c r="BJ223" s="77"/>
      <c r="BK223" s="77"/>
      <c r="BL223" s="77"/>
      <c r="BM223" s="77"/>
      <c r="BN223" s="77"/>
      <c r="BO223" s="77"/>
      <c r="BP223" s="77"/>
      <c r="BQ223" s="77"/>
      <c r="BR223" s="77"/>
      <c r="BS223" s="77"/>
      <c r="BT223" s="77"/>
      <c r="BU223" s="77"/>
      <c r="BV223" s="77"/>
    </row>
    <row r="224" spans="13:74" ht="12.75" customHeight="1"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  <c r="AA224" s="77"/>
      <c r="AB224" s="77"/>
      <c r="AC224" s="77"/>
      <c r="AD224" s="77"/>
      <c r="AE224" s="77"/>
      <c r="AF224" s="77"/>
      <c r="AG224" s="77"/>
      <c r="AH224" s="77"/>
      <c r="AI224" s="77"/>
      <c r="AJ224" s="77"/>
      <c r="AK224" s="77"/>
      <c r="AL224" s="77"/>
      <c r="AM224" s="77"/>
      <c r="AN224" s="77"/>
      <c r="AO224" s="77"/>
      <c r="AP224" s="77"/>
      <c r="AQ224" s="77"/>
      <c r="AR224" s="77"/>
      <c r="AS224" s="77"/>
      <c r="AT224" s="77"/>
      <c r="AU224" s="77"/>
      <c r="AV224" s="77"/>
      <c r="AW224" s="77"/>
      <c r="AX224" s="77"/>
      <c r="AY224" s="77"/>
      <c r="AZ224" s="77"/>
      <c r="BA224" s="77"/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7"/>
      <c r="BR224" s="77"/>
      <c r="BS224" s="77"/>
      <c r="BT224" s="77"/>
      <c r="BU224" s="77"/>
      <c r="BV224" s="77"/>
    </row>
    <row r="225" spans="13:74" ht="12.75" customHeight="1"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</row>
    <row r="226" spans="13:74" ht="12.75" customHeight="1"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  <c r="AA226" s="77"/>
      <c r="AB226" s="77"/>
      <c r="AC226" s="77"/>
      <c r="AD226" s="77"/>
      <c r="AE226" s="77"/>
      <c r="AF226" s="77"/>
      <c r="AG226" s="77"/>
      <c r="AH226" s="77"/>
      <c r="AI226" s="77"/>
      <c r="AJ226" s="77"/>
      <c r="AK226" s="77"/>
      <c r="AL226" s="77"/>
      <c r="AM226" s="77"/>
      <c r="AN226" s="77"/>
      <c r="AO226" s="77"/>
      <c r="AP226" s="77"/>
      <c r="AQ226" s="77"/>
      <c r="AR226" s="77"/>
      <c r="AS226" s="77"/>
      <c r="AT226" s="77"/>
      <c r="AU226" s="77"/>
      <c r="AV226" s="77"/>
      <c r="AW226" s="77"/>
      <c r="AX226" s="77"/>
      <c r="AY226" s="77"/>
      <c r="AZ226" s="77"/>
      <c r="BA226" s="77"/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77"/>
      <c r="BR226" s="77"/>
      <c r="BS226" s="77"/>
      <c r="BT226" s="77"/>
      <c r="BU226" s="77"/>
      <c r="BV226" s="77"/>
    </row>
    <row r="227" spans="13:74" ht="12.75" customHeight="1"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  <c r="AA227" s="77"/>
      <c r="AB227" s="77"/>
      <c r="AC227" s="77"/>
      <c r="AD227" s="77"/>
      <c r="AE227" s="77"/>
      <c r="AF227" s="77"/>
      <c r="AG227" s="77"/>
      <c r="AH227" s="77"/>
      <c r="AI227" s="77"/>
      <c r="AJ227" s="77"/>
      <c r="AK227" s="77"/>
      <c r="AL227" s="77"/>
      <c r="AM227" s="77"/>
      <c r="AN227" s="77"/>
      <c r="AO227" s="77"/>
      <c r="AP227" s="77"/>
      <c r="AQ227" s="77"/>
      <c r="AR227" s="77"/>
      <c r="AS227" s="77"/>
      <c r="AT227" s="77"/>
      <c r="AU227" s="77"/>
      <c r="AV227" s="77"/>
      <c r="AW227" s="77"/>
      <c r="AX227" s="77"/>
      <c r="AY227" s="77"/>
      <c r="AZ227" s="77"/>
      <c r="BA227" s="77"/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77"/>
      <c r="BR227" s="77"/>
      <c r="BS227" s="77"/>
      <c r="BT227" s="77"/>
      <c r="BU227" s="77"/>
      <c r="BV227" s="77"/>
    </row>
    <row r="228" spans="13:74" ht="12.75" customHeight="1"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  <c r="AA228" s="77"/>
      <c r="AB228" s="77"/>
      <c r="AC228" s="77"/>
      <c r="AD228" s="77"/>
      <c r="AE228" s="77"/>
      <c r="AF228" s="77"/>
      <c r="AG228" s="77"/>
      <c r="AH228" s="77"/>
      <c r="AI228" s="77"/>
      <c r="AJ228" s="77"/>
      <c r="AK228" s="77"/>
      <c r="AL228" s="77"/>
      <c r="AM228" s="77"/>
      <c r="AN228" s="77"/>
      <c r="AO228" s="77"/>
      <c r="AP228" s="77"/>
      <c r="AQ228" s="77"/>
      <c r="AR228" s="77"/>
      <c r="AS228" s="77"/>
      <c r="AT228" s="77"/>
      <c r="AU228" s="77"/>
      <c r="AV228" s="77"/>
      <c r="AW228" s="77"/>
      <c r="AX228" s="77"/>
      <c r="AY228" s="77"/>
      <c r="AZ228" s="77"/>
      <c r="BA228" s="77"/>
      <c r="BB228" s="77"/>
      <c r="BC228" s="77"/>
      <c r="BD228" s="77"/>
      <c r="BE228" s="77"/>
      <c r="BF228" s="77"/>
      <c r="BG228" s="77"/>
      <c r="BH228" s="77"/>
      <c r="BI228" s="77"/>
      <c r="BJ228" s="77"/>
      <c r="BK228" s="77"/>
      <c r="BL228" s="77"/>
      <c r="BM228" s="77"/>
      <c r="BN228" s="77"/>
      <c r="BO228" s="77"/>
      <c r="BP228" s="77"/>
      <c r="BQ228" s="77"/>
      <c r="BR228" s="77"/>
      <c r="BS228" s="77"/>
      <c r="BT228" s="77"/>
      <c r="BU228" s="77"/>
      <c r="BV228" s="77"/>
    </row>
    <row r="229" spans="13:74" ht="12.75" customHeight="1"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  <c r="AA229" s="77"/>
      <c r="AB229" s="77"/>
      <c r="AC229" s="77"/>
      <c r="AD229" s="77"/>
      <c r="AE229" s="77"/>
      <c r="AF229" s="77"/>
      <c r="AG229" s="77"/>
      <c r="AH229" s="77"/>
      <c r="AI229" s="77"/>
      <c r="AJ229" s="77"/>
      <c r="AK229" s="77"/>
      <c r="AL229" s="77"/>
      <c r="AM229" s="77"/>
      <c r="AN229" s="77"/>
      <c r="AO229" s="77"/>
      <c r="AP229" s="77"/>
      <c r="AQ229" s="77"/>
      <c r="AR229" s="77"/>
      <c r="AS229" s="77"/>
      <c r="AT229" s="77"/>
      <c r="AU229" s="77"/>
      <c r="AV229" s="77"/>
      <c r="AW229" s="77"/>
      <c r="AX229" s="77"/>
      <c r="AY229" s="77"/>
      <c r="AZ229" s="77"/>
      <c r="BA229" s="77"/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77"/>
      <c r="BR229" s="77"/>
      <c r="BS229" s="77"/>
      <c r="BT229" s="77"/>
      <c r="BU229" s="77"/>
      <c r="BV229" s="77"/>
    </row>
    <row r="230" spans="13:74" ht="12.75" customHeight="1"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  <c r="AA230" s="77"/>
      <c r="AB230" s="77"/>
      <c r="AC230" s="77"/>
      <c r="AD230" s="77"/>
      <c r="AE230" s="77"/>
      <c r="AF230" s="77"/>
      <c r="AG230" s="77"/>
      <c r="AH230" s="77"/>
      <c r="AI230" s="77"/>
      <c r="AJ230" s="77"/>
      <c r="AK230" s="77"/>
      <c r="AL230" s="77"/>
      <c r="AM230" s="77"/>
      <c r="AN230" s="77"/>
      <c r="AO230" s="77"/>
      <c r="AP230" s="77"/>
      <c r="AQ230" s="77"/>
      <c r="AR230" s="77"/>
      <c r="AS230" s="77"/>
      <c r="AT230" s="77"/>
      <c r="AU230" s="77"/>
      <c r="AV230" s="77"/>
      <c r="AW230" s="77"/>
      <c r="AX230" s="77"/>
      <c r="AY230" s="77"/>
      <c r="AZ230" s="77"/>
      <c r="BA230" s="77"/>
      <c r="BB230" s="77"/>
      <c r="BC230" s="77"/>
      <c r="BD230" s="77"/>
      <c r="BE230" s="77"/>
      <c r="BF230" s="77"/>
      <c r="BG230" s="77"/>
      <c r="BH230" s="77"/>
      <c r="BI230" s="77"/>
      <c r="BJ230" s="77"/>
      <c r="BK230" s="77"/>
      <c r="BL230" s="77"/>
      <c r="BM230" s="77"/>
      <c r="BN230" s="77"/>
      <c r="BO230" s="77"/>
      <c r="BP230" s="77"/>
      <c r="BQ230" s="77"/>
      <c r="BR230" s="77"/>
      <c r="BS230" s="77"/>
      <c r="BT230" s="77"/>
      <c r="BU230" s="77"/>
      <c r="BV230" s="77"/>
    </row>
    <row r="231" spans="13:74" ht="12.75" customHeight="1"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  <c r="BP231" s="77"/>
      <c r="BQ231" s="77"/>
      <c r="BR231" s="77"/>
      <c r="BS231" s="77"/>
      <c r="BT231" s="77"/>
      <c r="BU231" s="77"/>
      <c r="BV231" s="77"/>
    </row>
    <row r="232" spans="13:74" ht="12.75" customHeight="1"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  <c r="BO232" s="77"/>
      <c r="BP232" s="77"/>
      <c r="BQ232" s="77"/>
      <c r="BR232" s="77"/>
      <c r="BS232" s="77"/>
      <c r="BT232" s="77"/>
      <c r="BU232" s="77"/>
      <c r="BV232" s="77"/>
    </row>
    <row r="233" spans="13:74" ht="12.75" customHeight="1"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  <c r="BP233" s="77"/>
      <c r="BQ233" s="77"/>
      <c r="BR233" s="77"/>
      <c r="BS233" s="77"/>
      <c r="BT233" s="77"/>
      <c r="BU233" s="77"/>
      <c r="BV233" s="77"/>
    </row>
    <row r="234" spans="13:74" ht="12.75" customHeight="1"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  <c r="BP234" s="77"/>
      <c r="BQ234" s="77"/>
      <c r="BR234" s="77"/>
      <c r="BS234" s="77"/>
      <c r="BT234" s="77"/>
      <c r="BU234" s="77"/>
      <c r="BV234" s="77"/>
    </row>
    <row r="235" spans="13:74" ht="12.75" customHeight="1"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  <c r="BP235" s="77"/>
      <c r="BQ235" s="77"/>
      <c r="BR235" s="77"/>
      <c r="BS235" s="77"/>
      <c r="BT235" s="77"/>
      <c r="BU235" s="77"/>
      <c r="BV235" s="77"/>
    </row>
    <row r="236" spans="13:74" ht="12.75" customHeight="1">
      <c r="M236" s="77"/>
      <c r="N236" s="77"/>
      <c r="O236" s="77"/>
      <c r="P236" s="77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  <c r="BP236" s="77"/>
      <c r="BQ236" s="77"/>
      <c r="BR236" s="77"/>
      <c r="BS236" s="77"/>
      <c r="BT236" s="77"/>
      <c r="BU236" s="77"/>
      <c r="BV236" s="77"/>
    </row>
    <row r="237" spans="13:74" ht="12.75" customHeight="1"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  <c r="BP237" s="77"/>
      <c r="BQ237" s="77"/>
      <c r="BR237" s="77"/>
      <c r="BS237" s="77"/>
      <c r="BT237" s="77"/>
      <c r="BU237" s="77"/>
      <c r="BV237" s="77"/>
    </row>
    <row r="238" spans="13:74" ht="12.75" customHeight="1"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  <c r="BP238" s="77"/>
      <c r="BQ238" s="77"/>
      <c r="BR238" s="77"/>
      <c r="BS238" s="77"/>
      <c r="BT238" s="77"/>
      <c r="BU238" s="77"/>
      <c r="BV238" s="77"/>
    </row>
    <row r="239" spans="13:74" ht="12.75" customHeight="1"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  <c r="BP239" s="77"/>
      <c r="BQ239" s="77"/>
      <c r="BR239" s="77"/>
      <c r="BS239" s="77"/>
      <c r="BT239" s="77"/>
      <c r="BU239" s="77"/>
      <c r="BV239" s="77"/>
    </row>
    <row r="240" spans="13:74" ht="12.75" customHeight="1"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  <c r="BP240" s="77"/>
      <c r="BQ240" s="77"/>
      <c r="BR240" s="77"/>
      <c r="BS240" s="77"/>
      <c r="BT240" s="77"/>
      <c r="BU240" s="77"/>
      <c r="BV240" s="77"/>
    </row>
    <row r="241" spans="13:74" ht="12.75" customHeight="1"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7"/>
      <c r="AN241" s="77"/>
      <c r="AO241" s="77"/>
      <c r="AP241" s="77"/>
      <c r="AQ241" s="77"/>
      <c r="AR241" s="77"/>
      <c r="AS241" s="77"/>
      <c r="AT241" s="77"/>
      <c r="AU241" s="77"/>
      <c r="AV241" s="77"/>
      <c r="AW241" s="77"/>
      <c r="AX241" s="77"/>
      <c r="AY241" s="77"/>
      <c r="AZ241" s="77"/>
      <c r="BA241" s="77"/>
      <c r="BB241" s="77"/>
      <c r="BC241" s="77"/>
      <c r="BD241" s="77"/>
      <c r="BE241" s="77"/>
      <c r="BF241" s="77"/>
      <c r="BG241" s="77"/>
      <c r="BH241" s="77"/>
      <c r="BI241" s="77"/>
      <c r="BJ241" s="77"/>
      <c r="BK241" s="77"/>
      <c r="BL241" s="77"/>
      <c r="BM241" s="77"/>
      <c r="BN241" s="77"/>
      <c r="BO241" s="77"/>
      <c r="BP241" s="77"/>
      <c r="BQ241" s="77"/>
      <c r="BR241" s="77"/>
      <c r="BS241" s="77"/>
      <c r="BT241" s="77"/>
      <c r="BU241" s="77"/>
      <c r="BV241" s="77"/>
    </row>
    <row r="242" spans="13:74" ht="12.75" customHeight="1"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  <c r="AA242" s="77"/>
      <c r="AB242" s="77"/>
      <c r="AC242" s="77"/>
      <c r="AD242" s="77"/>
      <c r="AE242" s="77"/>
      <c r="AF242" s="77"/>
      <c r="AG242" s="77"/>
      <c r="AH242" s="77"/>
      <c r="AI242" s="77"/>
      <c r="AJ242" s="77"/>
      <c r="AK242" s="77"/>
      <c r="AL242" s="77"/>
      <c r="AM242" s="77"/>
      <c r="AN242" s="77"/>
      <c r="AO242" s="77"/>
      <c r="AP242" s="77"/>
      <c r="AQ242" s="77"/>
      <c r="AR242" s="77"/>
      <c r="AS242" s="77"/>
      <c r="AT242" s="77"/>
      <c r="AU242" s="77"/>
      <c r="AV242" s="77"/>
      <c r="AW242" s="77"/>
      <c r="AX242" s="77"/>
      <c r="AY242" s="77"/>
      <c r="AZ242" s="77"/>
      <c r="BA242" s="77"/>
      <c r="BB242" s="77"/>
      <c r="BC242" s="77"/>
      <c r="BD242" s="77"/>
      <c r="BE242" s="77"/>
      <c r="BF242" s="77"/>
      <c r="BG242" s="77"/>
      <c r="BH242" s="77"/>
      <c r="BI242" s="77"/>
      <c r="BJ242" s="77"/>
      <c r="BK242" s="77"/>
      <c r="BL242" s="77"/>
      <c r="BM242" s="77"/>
      <c r="BN242" s="77"/>
      <c r="BO242" s="77"/>
      <c r="BP242" s="77"/>
      <c r="BQ242" s="77"/>
      <c r="BR242" s="77"/>
      <c r="BS242" s="77"/>
      <c r="BT242" s="77"/>
      <c r="BU242" s="77"/>
      <c r="BV242" s="77"/>
    </row>
    <row r="243" spans="13:74" ht="12.75" customHeight="1"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  <c r="AA243" s="77"/>
      <c r="AB243" s="77"/>
      <c r="AC243" s="77"/>
      <c r="AD243" s="77"/>
      <c r="AE243" s="77"/>
      <c r="AF243" s="77"/>
      <c r="AG243" s="77"/>
      <c r="AH243" s="77"/>
      <c r="AI243" s="77"/>
      <c r="AJ243" s="77"/>
      <c r="AK243" s="77"/>
      <c r="AL243" s="77"/>
      <c r="AM243" s="77"/>
      <c r="AN243" s="77"/>
      <c r="AO243" s="77"/>
      <c r="AP243" s="77"/>
      <c r="AQ243" s="77"/>
      <c r="AR243" s="77"/>
      <c r="AS243" s="77"/>
      <c r="AT243" s="77"/>
      <c r="AU243" s="77"/>
      <c r="AV243" s="77"/>
      <c r="AW243" s="77"/>
      <c r="AX243" s="77"/>
      <c r="AY243" s="77"/>
      <c r="AZ243" s="77"/>
      <c r="BA243" s="77"/>
      <c r="BB243" s="77"/>
      <c r="BC243" s="77"/>
      <c r="BD243" s="77"/>
      <c r="BE243" s="77"/>
      <c r="BF243" s="77"/>
      <c r="BG243" s="77"/>
      <c r="BH243" s="77"/>
      <c r="BI243" s="77"/>
      <c r="BJ243" s="77"/>
      <c r="BK243" s="77"/>
      <c r="BL243" s="77"/>
      <c r="BM243" s="77"/>
      <c r="BN243" s="77"/>
      <c r="BO243" s="77"/>
      <c r="BP243" s="77"/>
      <c r="BQ243" s="77"/>
      <c r="BR243" s="77"/>
      <c r="BS243" s="77"/>
      <c r="BT243" s="77"/>
      <c r="BU243" s="77"/>
      <c r="BV243" s="77"/>
    </row>
    <row r="244" spans="13:74" ht="12.75" customHeight="1"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  <c r="AA244" s="77"/>
      <c r="AB244" s="77"/>
      <c r="AC244" s="77"/>
      <c r="AD244" s="77"/>
      <c r="AE244" s="77"/>
      <c r="AF244" s="77"/>
      <c r="AG244" s="77"/>
      <c r="AH244" s="77"/>
      <c r="AI244" s="77"/>
      <c r="AJ244" s="77"/>
      <c r="AK244" s="77"/>
      <c r="AL244" s="77"/>
      <c r="AM244" s="77"/>
      <c r="AN244" s="77"/>
      <c r="AO244" s="77"/>
      <c r="AP244" s="77"/>
      <c r="AQ244" s="77"/>
      <c r="AR244" s="77"/>
      <c r="AS244" s="77"/>
      <c r="AT244" s="77"/>
      <c r="AU244" s="77"/>
      <c r="AV244" s="77"/>
      <c r="AW244" s="77"/>
      <c r="AX244" s="77"/>
      <c r="AY244" s="77"/>
      <c r="AZ244" s="77"/>
      <c r="BA244" s="77"/>
      <c r="BB244" s="77"/>
      <c r="BC244" s="77"/>
      <c r="BD244" s="77"/>
      <c r="BE244" s="77"/>
      <c r="BF244" s="77"/>
      <c r="BG244" s="77"/>
      <c r="BH244" s="77"/>
      <c r="BI244" s="77"/>
      <c r="BJ244" s="77"/>
      <c r="BK244" s="77"/>
      <c r="BL244" s="77"/>
      <c r="BM244" s="77"/>
      <c r="BN244" s="77"/>
      <c r="BO244" s="77"/>
      <c r="BP244" s="77"/>
      <c r="BQ244" s="77"/>
      <c r="BR244" s="77"/>
      <c r="BS244" s="77"/>
      <c r="BT244" s="77"/>
      <c r="BU244" s="77"/>
      <c r="BV244" s="77"/>
    </row>
    <row r="245" spans="13:74" ht="12.75" customHeight="1">
      <c r="M245" s="77"/>
      <c r="N245" s="77"/>
      <c r="O245" s="77"/>
      <c r="P245" s="77"/>
      <c r="Q245" s="77"/>
      <c r="R245" s="77"/>
      <c r="S245" s="77"/>
      <c r="T245" s="77"/>
      <c r="U245" s="77"/>
      <c r="V245" s="77"/>
      <c r="W245" s="77"/>
      <c r="X245" s="77"/>
      <c r="Y245" s="77"/>
      <c r="Z245" s="77"/>
      <c r="AA245" s="77"/>
      <c r="AB245" s="77"/>
      <c r="AC245" s="77"/>
      <c r="AD245" s="77"/>
      <c r="AE245" s="77"/>
      <c r="AF245" s="77"/>
      <c r="AG245" s="77"/>
      <c r="AH245" s="77"/>
      <c r="AI245" s="77"/>
      <c r="AJ245" s="77"/>
      <c r="AK245" s="77"/>
      <c r="AL245" s="77"/>
      <c r="AM245" s="77"/>
      <c r="AN245" s="77"/>
      <c r="AO245" s="77"/>
      <c r="AP245" s="77"/>
      <c r="AQ245" s="77"/>
      <c r="AR245" s="77"/>
      <c r="AS245" s="77"/>
      <c r="AT245" s="77"/>
      <c r="AU245" s="77"/>
      <c r="AV245" s="77"/>
      <c r="AW245" s="77"/>
      <c r="AX245" s="77"/>
      <c r="AY245" s="77"/>
      <c r="AZ245" s="77"/>
      <c r="BA245" s="77"/>
      <c r="BB245" s="77"/>
      <c r="BC245" s="77"/>
      <c r="BD245" s="77"/>
      <c r="BE245" s="77"/>
      <c r="BF245" s="77"/>
      <c r="BG245" s="77"/>
      <c r="BH245" s="77"/>
      <c r="BI245" s="77"/>
      <c r="BJ245" s="77"/>
      <c r="BK245" s="77"/>
      <c r="BL245" s="77"/>
      <c r="BM245" s="77"/>
      <c r="BN245" s="77"/>
      <c r="BO245" s="77"/>
      <c r="BP245" s="77"/>
      <c r="BQ245" s="77"/>
      <c r="BR245" s="77"/>
      <c r="BS245" s="77"/>
      <c r="BT245" s="77"/>
      <c r="BU245" s="77"/>
      <c r="BV245" s="77"/>
    </row>
    <row r="246" spans="13:74" ht="12.75" customHeight="1"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  <c r="AA246" s="77"/>
      <c r="AB246" s="77"/>
      <c r="AC246" s="77"/>
      <c r="AD246" s="77"/>
      <c r="AE246" s="77"/>
      <c r="AF246" s="77"/>
      <c r="AG246" s="77"/>
      <c r="AH246" s="77"/>
      <c r="AI246" s="77"/>
      <c r="AJ246" s="77"/>
      <c r="AK246" s="77"/>
      <c r="AL246" s="77"/>
      <c r="AM246" s="77"/>
      <c r="AN246" s="77"/>
      <c r="AO246" s="77"/>
      <c r="AP246" s="77"/>
      <c r="AQ246" s="77"/>
      <c r="AR246" s="77"/>
      <c r="AS246" s="77"/>
      <c r="AT246" s="77"/>
      <c r="AU246" s="77"/>
      <c r="AV246" s="77"/>
      <c r="AW246" s="77"/>
      <c r="AX246" s="77"/>
      <c r="AY246" s="77"/>
      <c r="AZ246" s="77"/>
      <c r="BA246" s="77"/>
      <c r="BB246" s="77"/>
      <c r="BC246" s="77"/>
      <c r="BD246" s="77"/>
      <c r="BE246" s="77"/>
      <c r="BF246" s="77"/>
      <c r="BG246" s="77"/>
      <c r="BH246" s="77"/>
      <c r="BI246" s="77"/>
      <c r="BJ246" s="77"/>
      <c r="BK246" s="77"/>
      <c r="BL246" s="77"/>
      <c r="BM246" s="77"/>
      <c r="BN246" s="77"/>
      <c r="BO246" s="77"/>
      <c r="BP246" s="77"/>
      <c r="BQ246" s="77"/>
      <c r="BR246" s="77"/>
      <c r="BS246" s="77"/>
      <c r="BT246" s="77"/>
      <c r="BU246" s="77"/>
      <c r="BV246" s="77"/>
    </row>
    <row r="247" spans="13:74" ht="12.75" customHeight="1"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  <c r="AA247" s="77"/>
      <c r="AB247" s="77"/>
      <c r="AC247" s="77"/>
      <c r="AD247" s="77"/>
      <c r="AE247" s="77"/>
      <c r="AF247" s="77"/>
      <c r="AG247" s="77"/>
      <c r="AH247" s="77"/>
      <c r="AI247" s="77"/>
      <c r="AJ247" s="77"/>
      <c r="AK247" s="77"/>
      <c r="AL247" s="77"/>
      <c r="AM247" s="77"/>
      <c r="AN247" s="77"/>
      <c r="AO247" s="77"/>
      <c r="AP247" s="77"/>
      <c r="AQ247" s="77"/>
      <c r="AR247" s="77"/>
      <c r="AS247" s="77"/>
      <c r="AT247" s="77"/>
      <c r="AU247" s="77"/>
      <c r="AV247" s="77"/>
      <c r="AW247" s="77"/>
      <c r="AX247" s="77"/>
      <c r="AY247" s="77"/>
      <c r="AZ247" s="77"/>
      <c r="BA247" s="77"/>
      <c r="BB247" s="77"/>
      <c r="BC247" s="77"/>
      <c r="BD247" s="77"/>
      <c r="BE247" s="77"/>
      <c r="BF247" s="77"/>
      <c r="BG247" s="77"/>
      <c r="BH247" s="77"/>
      <c r="BI247" s="77"/>
      <c r="BJ247" s="77"/>
      <c r="BK247" s="77"/>
      <c r="BL247" s="77"/>
      <c r="BM247" s="77"/>
      <c r="BN247" s="77"/>
      <c r="BO247" s="77"/>
      <c r="BP247" s="77"/>
      <c r="BQ247" s="77"/>
      <c r="BR247" s="77"/>
      <c r="BS247" s="77"/>
      <c r="BT247" s="77"/>
      <c r="BU247" s="77"/>
      <c r="BV247" s="77"/>
    </row>
    <row r="248" spans="13:74" ht="12.75" customHeight="1"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</row>
    <row r="249" spans="13:74" ht="12.75" customHeight="1"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</row>
    <row r="250" spans="13:74" ht="12.75" customHeight="1"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</row>
    <row r="251" spans="13:74" ht="12.75" customHeight="1"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</row>
    <row r="252" spans="13:74" ht="12.75" customHeight="1"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</row>
    <row r="253" spans="13:74" ht="12.75" customHeight="1"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</row>
    <row r="254" spans="13:74" ht="12.75" customHeight="1"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</row>
    <row r="255" spans="13:74" ht="12.75" customHeight="1"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</row>
    <row r="256" spans="13:74" ht="12.75" customHeight="1"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</row>
    <row r="257" spans="13:74" ht="12.75" customHeight="1"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</row>
    <row r="258" spans="13:74" ht="12.75" customHeight="1"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</row>
    <row r="259" spans="13:74" ht="12.75" customHeight="1"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</row>
    <row r="260" spans="13:74" ht="12.75" customHeight="1"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</row>
    <row r="261" spans="13:74" ht="12.75" customHeight="1"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</row>
    <row r="262" spans="13:74" ht="12.75" customHeight="1"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</row>
    <row r="263" spans="13:74" ht="12.75" customHeight="1"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</row>
    <row r="264" spans="13:74" ht="12.75" customHeight="1"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</row>
    <row r="265" spans="13:74" ht="12.75" customHeight="1"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</row>
    <row r="266" spans="13:74" ht="12.75" customHeight="1"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</row>
    <row r="267" spans="13:74" ht="12.75" customHeight="1"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</row>
    <row r="268" spans="13:74" ht="12.75" customHeight="1"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  <c r="AA268" s="77"/>
      <c r="AB268" s="77"/>
      <c r="AC268" s="77"/>
      <c r="AD268" s="77"/>
      <c r="AE268" s="77"/>
      <c r="AF268" s="77"/>
      <c r="AG268" s="77"/>
      <c r="AH268" s="77"/>
      <c r="AI268" s="77"/>
      <c r="AJ268" s="77"/>
      <c r="AK268" s="77"/>
      <c r="AL268" s="77"/>
      <c r="AM268" s="77"/>
      <c r="AN268" s="77"/>
      <c r="AO268" s="77"/>
      <c r="AP268" s="77"/>
      <c r="AQ268" s="77"/>
      <c r="AR268" s="77"/>
      <c r="AS268" s="77"/>
      <c r="AT268" s="77"/>
      <c r="AU268" s="77"/>
      <c r="AV268" s="77"/>
      <c r="AW268" s="77"/>
      <c r="AX268" s="77"/>
      <c r="AY268" s="77"/>
      <c r="AZ268" s="77"/>
      <c r="BA268" s="77"/>
      <c r="BB268" s="77"/>
      <c r="BC268" s="77"/>
      <c r="BD268" s="77"/>
      <c r="BE268" s="77"/>
      <c r="BF268" s="77"/>
      <c r="BG268" s="77"/>
      <c r="BH268" s="77"/>
      <c r="BI268" s="77"/>
      <c r="BJ268" s="77"/>
      <c r="BK268" s="77"/>
      <c r="BL268" s="77"/>
      <c r="BM268" s="77"/>
      <c r="BN268" s="77"/>
      <c r="BO268" s="77"/>
      <c r="BP268" s="77"/>
      <c r="BQ268" s="77"/>
      <c r="BR268" s="77"/>
      <c r="BS268" s="77"/>
      <c r="BT268" s="77"/>
      <c r="BU268" s="77"/>
      <c r="BV268" s="77"/>
    </row>
    <row r="269" spans="13:74" ht="12.75" customHeight="1"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  <c r="AA269" s="77"/>
      <c r="AB269" s="77"/>
      <c r="AC269" s="77"/>
      <c r="AD269" s="77"/>
      <c r="AE269" s="77"/>
      <c r="AF269" s="77"/>
      <c r="AG269" s="77"/>
      <c r="AH269" s="77"/>
      <c r="AI269" s="77"/>
      <c r="AJ269" s="77"/>
      <c r="AK269" s="77"/>
      <c r="AL269" s="77"/>
      <c r="AM269" s="77"/>
      <c r="AN269" s="77"/>
      <c r="AO269" s="77"/>
      <c r="AP269" s="77"/>
      <c r="AQ269" s="77"/>
      <c r="AR269" s="77"/>
      <c r="AS269" s="77"/>
      <c r="AT269" s="77"/>
      <c r="AU269" s="77"/>
      <c r="AV269" s="77"/>
      <c r="AW269" s="77"/>
      <c r="AX269" s="77"/>
      <c r="AY269" s="77"/>
      <c r="AZ269" s="77"/>
      <c r="BA269" s="77"/>
      <c r="BB269" s="77"/>
      <c r="BC269" s="77"/>
      <c r="BD269" s="77"/>
      <c r="BE269" s="77"/>
      <c r="BF269" s="77"/>
      <c r="BG269" s="77"/>
      <c r="BH269" s="77"/>
      <c r="BI269" s="77"/>
      <c r="BJ269" s="77"/>
      <c r="BK269" s="77"/>
      <c r="BL269" s="77"/>
      <c r="BM269" s="77"/>
      <c r="BN269" s="77"/>
      <c r="BO269" s="77"/>
      <c r="BP269" s="77"/>
      <c r="BQ269" s="77"/>
      <c r="BR269" s="77"/>
      <c r="BS269" s="77"/>
      <c r="BT269" s="77"/>
      <c r="BU269" s="77"/>
      <c r="BV269" s="77"/>
    </row>
    <row r="270" spans="13:74" ht="12.75" customHeight="1"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</row>
    <row r="271" spans="13:74" ht="12.75" customHeight="1"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</row>
    <row r="272" spans="13:74" ht="12.75" customHeight="1"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</row>
    <row r="273" spans="13:74" ht="12.75" customHeight="1"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</row>
    <row r="274" spans="13:74" ht="12.75" customHeight="1"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</row>
    <row r="275" spans="13:74" ht="12.75" customHeight="1"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</row>
    <row r="276" spans="13:74" ht="12.75" customHeight="1"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</row>
    <row r="277" spans="13:74" ht="12.75" customHeight="1"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</row>
    <row r="278" spans="13:74" ht="12.75" customHeight="1"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</row>
    <row r="279" spans="13:74" ht="12.75" customHeight="1"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</row>
    <row r="280" spans="13:74" ht="12.75" customHeight="1"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</row>
    <row r="281" spans="13:74" ht="12.75" customHeight="1"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</row>
    <row r="282" spans="13:74" ht="12.75" customHeight="1"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</row>
    <row r="283" spans="13:74" ht="12.75" customHeight="1"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</row>
    <row r="284" spans="13:74" ht="12.75" customHeight="1"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</row>
    <row r="285" spans="13:74" ht="12.75" customHeight="1"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</row>
    <row r="286" spans="13:74" ht="12.75" customHeight="1"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</row>
    <row r="287" spans="13:74" ht="12.75" customHeight="1"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</row>
    <row r="288" spans="13:74" ht="12.75" customHeight="1"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</row>
    <row r="289" spans="13:74" ht="12.75" customHeight="1"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</row>
    <row r="290" spans="13:74" ht="12.75" customHeight="1">
      <c r="M290" s="77"/>
      <c r="N290" s="77"/>
      <c r="O290" s="77"/>
      <c r="P290" s="77"/>
      <c r="Q290" s="77"/>
      <c r="R290" s="77"/>
      <c r="S290" s="77"/>
      <c r="T290" s="77"/>
      <c r="U290" s="77"/>
      <c r="V290" s="77"/>
      <c r="W290" s="77"/>
      <c r="X290" s="77"/>
      <c r="Y290" s="77"/>
      <c r="Z290" s="77"/>
      <c r="AA290" s="77"/>
      <c r="AB290" s="77"/>
      <c r="AC290" s="77"/>
      <c r="AD290" s="77"/>
      <c r="AE290" s="77"/>
      <c r="AF290" s="77"/>
      <c r="AG290" s="77"/>
      <c r="AH290" s="77"/>
      <c r="AI290" s="77"/>
      <c r="AJ290" s="77"/>
      <c r="AK290" s="77"/>
      <c r="AL290" s="77"/>
      <c r="AM290" s="77"/>
      <c r="AN290" s="77"/>
      <c r="AO290" s="77"/>
      <c r="AP290" s="77"/>
      <c r="AQ290" s="77"/>
      <c r="AR290" s="77"/>
      <c r="AS290" s="77"/>
      <c r="AT290" s="77"/>
      <c r="AU290" s="77"/>
      <c r="AV290" s="77"/>
      <c r="AW290" s="77"/>
      <c r="AX290" s="77"/>
      <c r="AY290" s="77"/>
      <c r="AZ290" s="77"/>
      <c r="BA290" s="77"/>
      <c r="BB290" s="77"/>
      <c r="BC290" s="77"/>
      <c r="BD290" s="77"/>
      <c r="BE290" s="77"/>
      <c r="BF290" s="77"/>
      <c r="BG290" s="77"/>
      <c r="BH290" s="77"/>
      <c r="BI290" s="77"/>
      <c r="BJ290" s="77"/>
      <c r="BK290" s="77"/>
      <c r="BL290" s="77"/>
      <c r="BM290" s="77"/>
      <c r="BN290" s="77"/>
      <c r="BO290" s="77"/>
      <c r="BP290" s="77"/>
      <c r="BQ290" s="77"/>
      <c r="BR290" s="77"/>
      <c r="BS290" s="77"/>
      <c r="BT290" s="77"/>
      <c r="BU290" s="77"/>
      <c r="BV290" s="77"/>
    </row>
    <row r="291" spans="13:74" ht="12.75" customHeight="1"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  <c r="BP291" s="77"/>
      <c r="BQ291" s="77"/>
      <c r="BR291" s="77"/>
      <c r="BS291" s="77"/>
      <c r="BT291" s="77"/>
      <c r="BU291" s="77"/>
      <c r="BV291" s="77"/>
    </row>
    <row r="292" spans="13:74" ht="12.75" customHeight="1"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</row>
    <row r="293" spans="13:74" ht="12.75" customHeight="1"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</row>
    <row r="294" spans="13:74" ht="12.75" customHeight="1"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</row>
    <row r="295" spans="13:74" ht="12.75" customHeight="1"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</row>
    <row r="296" spans="13:74" ht="12.75" customHeight="1"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</row>
    <row r="297" spans="13:74" ht="12.75" customHeight="1"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</row>
    <row r="298" spans="13:74" ht="12.75" customHeight="1"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</row>
    <row r="299" spans="13:74" ht="12.75" customHeight="1"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</row>
    <row r="300" spans="13:74" ht="12.75" customHeight="1"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</row>
    <row r="301" spans="13:74" ht="12.75" customHeight="1"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</row>
    <row r="302" spans="13:74" ht="12.75" customHeight="1"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</row>
    <row r="303" spans="13:74" ht="12.75" customHeight="1"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</row>
    <row r="304" spans="13:74" ht="12.75" customHeight="1"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</row>
    <row r="305" spans="13:74" ht="12.75" customHeight="1"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</row>
    <row r="306" spans="13:74" ht="12.75" customHeight="1"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</row>
    <row r="307" spans="13:74" ht="12.75" customHeight="1"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</row>
    <row r="308" spans="13:74" ht="12.75" customHeight="1"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</row>
    <row r="309" spans="13:74" ht="12.75" customHeight="1"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</row>
    <row r="310" spans="13:74" ht="12.75" customHeight="1"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</row>
    <row r="311" spans="13:74" ht="12.75" customHeight="1"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</row>
    <row r="312" spans="13:74" ht="12.75" customHeight="1"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  <c r="BP312" s="77"/>
      <c r="BQ312" s="77"/>
      <c r="BR312" s="77"/>
      <c r="BS312" s="77"/>
      <c r="BT312" s="77"/>
      <c r="BU312" s="77"/>
      <c r="BV312" s="77"/>
    </row>
    <row r="313" spans="13:74" ht="12.75" customHeight="1"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  <c r="BP313" s="77"/>
      <c r="BQ313" s="77"/>
      <c r="BR313" s="77"/>
      <c r="BS313" s="77"/>
      <c r="BT313" s="77"/>
      <c r="BU313" s="77"/>
      <c r="BV313" s="77"/>
    </row>
    <row r="314" spans="13:74" ht="12.75" customHeight="1"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</row>
    <row r="315" spans="13:74" ht="12.75" customHeight="1"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</row>
    <row r="316" spans="13:74" ht="12.75" customHeight="1"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</row>
    <row r="317" spans="13:74" ht="12.75" customHeight="1"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</row>
    <row r="318" spans="13:74" ht="12.75" customHeight="1"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</row>
    <row r="319" spans="13:74" ht="12.75" customHeight="1"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</row>
    <row r="320" spans="13:74" ht="12.75" customHeight="1"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  <c r="AA320" s="77"/>
      <c r="AB320" s="77"/>
      <c r="AC320" s="77"/>
      <c r="AD320" s="77"/>
      <c r="AE320" s="77"/>
      <c r="AF320" s="77"/>
      <c r="AG320" s="77"/>
      <c r="AH320" s="77"/>
      <c r="AI320" s="77"/>
      <c r="AJ320" s="77"/>
      <c r="AK320" s="77"/>
      <c r="AL320" s="77"/>
      <c r="AM320" s="77"/>
      <c r="AN320" s="77"/>
      <c r="AO320" s="77"/>
      <c r="AP320" s="77"/>
      <c r="AQ320" s="77"/>
      <c r="AR320" s="77"/>
      <c r="AS320" s="77"/>
      <c r="AT320" s="77"/>
      <c r="AU320" s="77"/>
      <c r="AV320" s="77"/>
      <c r="AW320" s="77"/>
      <c r="AX320" s="77"/>
      <c r="AY320" s="77"/>
      <c r="AZ320" s="77"/>
      <c r="BA320" s="77"/>
      <c r="BB320" s="77"/>
      <c r="BC320" s="77"/>
      <c r="BD320" s="77"/>
      <c r="BE320" s="77"/>
      <c r="BF320" s="77"/>
      <c r="BG320" s="77"/>
      <c r="BH320" s="77"/>
      <c r="BI320" s="77"/>
      <c r="BJ320" s="77"/>
      <c r="BK320" s="77"/>
      <c r="BL320" s="77"/>
      <c r="BM320" s="77"/>
      <c r="BN320" s="77"/>
      <c r="BO320" s="77"/>
      <c r="BP320" s="77"/>
      <c r="BQ320" s="77"/>
      <c r="BR320" s="77"/>
      <c r="BS320" s="77"/>
      <c r="BT320" s="77"/>
      <c r="BU320" s="77"/>
      <c r="BV320" s="77"/>
    </row>
    <row r="321" spans="13:74" ht="12.75" customHeight="1"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  <c r="AA321" s="77"/>
      <c r="AB321" s="77"/>
      <c r="AC321" s="77"/>
      <c r="AD321" s="77"/>
      <c r="AE321" s="77"/>
      <c r="AF321" s="77"/>
      <c r="AG321" s="77"/>
      <c r="AH321" s="77"/>
      <c r="AI321" s="77"/>
      <c r="AJ321" s="77"/>
      <c r="AK321" s="77"/>
      <c r="AL321" s="77"/>
      <c r="AM321" s="77"/>
      <c r="AN321" s="77"/>
      <c r="AO321" s="77"/>
      <c r="AP321" s="77"/>
      <c r="AQ321" s="77"/>
      <c r="AR321" s="77"/>
      <c r="AS321" s="77"/>
      <c r="AT321" s="77"/>
      <c r="AU321" s="77"/>
      <c r="AV321" s="77"/>
      <c r="AW321" s="77"/>
      <c r="AX321" s="77"/>
      <c r="AY321" s="77"/>
      <c r="AZ321" s="77"/>
      <c r="BA321" s="77"/>
      <c r="BB321" s="77"/>
      <c r="BC321" s="77"/>
      <c r="BD321" s="77"/>
      <c r="BE321" s="77"/>
      <c r="BF321" s="77"/>
      <c r="BG321" s="77"/>
      <c r="BH321" s="77"/>
      <c r="BI321" s="77"/>
      <c r="BJ321" s="77"/>
      <c r="BK321" s="77"/>
      <c r="BL321" s="77"/>
      <c r="BM321" s="77"/>
      <c r="BN321" s="77"/>
      <c r="BO321" s="77"/>
      <c r="BP321" s="77"/>
      <c r="BQ321" s="77"/>
      <c r="BR321" s="77"/>
      <c r="BS321" s="77"/>
      <c r="BT321" s="77"/>
      <c r="BU321" s="77"/>
      <c r="BV321" s="77"/>
    </row>
    <row r="322" spans="13:74" ht="12.75" customHeight="1"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  <c r="AA322" s="77"/>
      <c r="AB322" s="77"/>
      <c r="AC322" s="77"/>
      <c r="AD322" s="77"/>
      <c r="AE322" s="77"/>
      <c r="AF322" s="77"/>
      <c r="AG322" s="77"/>
      <c r="AH322" s="77"/>
      <c r="AI322" s="77"/>
      <c r="AJ322" s="77"/>
      <c r="AK322" s="77"/>
      <c r="AL322" s="77"/>
      <c r="AM322" s="77"/>
      <c r="AN322" s="77"/>
      <c r="AO322" s="77"/>
      <c r="AP322" s="77"/>
      <c r="AQ322" s="77"/>
      <c r="AR322" s="77"/>
      <c r="AS322" s="77"/>
      <c r="AT322" s="77"/>
      <c r="AU322" s="77"/>
      <c r="AV322" s="77"/>
      <c r="AW322" s="77"/>
      <c r="AX322" s="77"/>
      <c r="AY322" s="77"/>
      <c r="AZ322" s="77"/>
      <c r="BA322" s="77"/>
      <c r="BB322" s="77"/>
      <c r="BC322" s="77"/>
      <c r="BD322" s="77"/>
      <c r="BE322" s="77"/>
      <c r="BF322" s="77"/>
      <c r="BG322" s="77"/>
      <c r="BH322" s="77"/>
      <c r="BI322" s="77"/>
      <c r="BJ322" s="77"/>
      <c r="BK322" s="77"/>
      <c r="BL322" s="77"/>
      <c r="BM322" s="77"/>
      <c r="BN322" s="77"/>
      <c r="BO322" s="77"/>
      <c r="BP322" s="77"/>
      <c r="BQ322" s="77"/>
      <c r="BR322" s="77"/>
      <c r="BS322" s="77"/>
      <c r="BT322" s="77"/>
      <c r="BU322" s="77"/>
      <c r="BV322" s="77"/>
    </row>
    <row r="323" spans="13:74" ht="12.75" customHeight="1"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  <c r="AA323" s="77"/>
      <c r="AB323" s="77"/>
      <c r="AC323" s="77"/>
      <c r="AD323" s="77"/>
      <c r="AE323" s="77"/>
      <c r="AF323" s="77"/>
      <c r="AG323" s="77"/>
      <c r="AH323" s="77"/>
      <c r="AI323" s="77"/>
      <c r="AJ323" s="77"/>
      <c r="AK323" s="77"/>
      <c r="AL323" s="77"/>
      <c r="AM323" s="77"/>
      <c r="AN323" s="77"/>
      <c r="AO323" s="77"/>
      <c r="AP323" s="77"/>
      <c r="AQ323" s="77"/>
      <c r="AR323" s="77"/>
      <c r="AS323" s="77"/>
      <c r="AT323" s="77"/>
      <c r="AU323" s="77"/>
      <c r="AV323" s="77"/>
      <c r="AW323" s="77"/>
      <c r="AX323" s="77"/>
      <c r="AY323" s="77"/>
      <c r="AZ323" s="77"/>
      <c r="BA323" s="77"/>
      <c r="BB323" s="77"/>
      <c r="BC323" s="77"/>
      <c r="BD323" s="77"/>
      <c r="BE323" s="77"/>
      <c r="BF323" s="77"/>
      <c r="BG323" s="77"/>
      <c r="BH323" s="77"/>
      <c r="BI323" s="77"/>
      <c r="BJ323" s="77"/>
      <c r="BK323" s="77"/>
      <c r="BL323" s="77"/>
      <c r="BM323" s="77"/>
      <c r="BN323" s="77"/>
      <c r="BO323" s="77"/>
      <c r="BP323" s="77"/>
      <c r="BQ323" s="77"/>
      <c r="BR323" s="77"/>
      <c r="BS323" s="77"/>
      <c r="BT323" s="77"/>
      <c r="BU323" s="77"/>
      <c r="BV323" s="77"/>
    </row>
    <row r="324" spans="13:74" ht="12.75" customHeight="1"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  <c r="AA324" s="77"/>
      <c r="AB324" s="77"/>
      <c r="AC324" s="77"/>
      <c r="AD324" s="77"/>
      <c r="AE324" s="77"/>
      <c r="AF324" s="77"/>
      <c r="AG324" s="77"/>
      <c r="AH324" s="77"/>
      <c r="AI324" s="77"/>
      <c r="AJ324" s="77"/>
      <c r="AK324" s="77"/>
      <c r="AL324" s="77"/>
      <c r="AM324" s="77"/>
      <c r="AN324" s="77"/>
      <c r="AO324" s="77"/>
      <c r="AP324" s="77"/>
      <c r="AQ324" s="77"/>
      <c r="AR324" s="77"/>
      <c r="AS324" s="77"/>
      <c r="AT324" s="77"/>
      <c r="AU324" s="77"/>
      <c r="AV324" s="77"/>
      <c r="AW324" s="77"/>
      <c r="AX324" s="77"/>
      <c r="AY324" s="77"/>
      <c r="AZ324" s="77"/>
      <c r="BA324" s="77"/>
      <c r="BB324" s="77"/>
      <c r="BC324" s="77"/>
      <c r="BD324" s="77"/>
      <c r="BE324" s="77"/>
      <c r="BF324" s="77"/>
      <c r="BG324" s="77"/>
      <c r="BH324" s="77"/>
      <c r="BI324" s="77"/>
      <c r="BJ324" s="77"/>
      <c r="BK324" s="77"/>
      <c r="BL324" s="77"/>
      <c r="BM324" s="77"/>
      <c r="BN324" s="77"/>
      <c r="BO324" s="77"/>
      <c r="BP324" s="77"/>
      <c r="BQ324" s="77"/>
      <c r="BR324" s="77"/>
      <c r="BS324" s="77"/>
      <c r="BT324" s="77"/>
      <c r="BU324" s="77"/>
      <c r="BV324" s="77"/>
    </row>
    <row r="325" spans="13:74" ht="12.75" customHeight="1"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  <c r="AA325" s="77"/>
      <c r="AB325" s="77"/>
      <c r="AC325" s="77"/>
      <c r="AD325" s="77"/>
      <c r="AE325" s="77"/>
      <c r="AF325" s="77"/>
      <c r="AG325" s="77"/>
      <c r="AH325" s="77"/>
      <c r="AI325" s="77"/>
      <c r="AJ325" s="77"/>
      <c r="AK325" s="77"/>
      <c r="AL325" s="77"/>
      <c r="AM325" s="77"/>
      <c r="AN325" s="77"/>
      <c r="AO325" s="77"/>
      <c r="AP325" s="77"/>
      <c r="AQ325" s="77"/>
      <c r="AR325" s="77"/>
      <c r="AS325" s="77"/>
      <c r="AT325" s="77"/>
      <c r="AU325" s="77"/>
      <c r="AV325" s="77"/>
      <c r="AW325" s="77"/>
      <c r="AX325" s="77"/>
      <c r="AY325" s="77"/>
      <c r="AZ325" s="77"/>
      <c r="BA325" s="77"/>
      <c r="BB325" s="77"/>
      <c r="BC325" s="77"/>
      <c r="BD325" s="77"/>
      <c r="BE325" s="77"/>
      <c r="BF325" s="77"/>
      <c r="BG325" s="77"/>
      <c r="BH325" s="77"/>
      <c r="BI325" s="77"/>
      <c r="BJ325" s="77"/>
      <c r="BK325" s="77"/>
      <c r="BL325" s="77"/>
      <c r="BM325" s="77"/>
      <c r="BN325" s="77"/>
      <c r="BO325" s="77"/>
      <c r="BP325" s="77"/>
      <c r="BQ325" s="77"/>
      <c r="BR325" s="77"/>
      <c r="BS325" s="77"/>
      <c r="BT325" s="77"/>
      <c r="BU325" s="77"/>
      <c r="BV325" s="77"/>
    </row>
    <row r="326" spans="13:74" ht="12.75" customHeight="1"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  <c r="AA326" s="77"/>
      <c r="AB326" s="77"/>
      <c r="AC326" s="77"/>
      <c r="AD326" s="77"/>
      <c r="AE326" s="77"/>
      <c r="AF326" s="77"/>
      <c r="AG326" s="77"/>
      <c r="AH326" s="77"/>
      <c r="AI326" s="77"/>
      <c r="AJ326" s="77"/>
      <c r="AK326" s="77"/>
      <c r="AL326" s="77"/>
      <c r="AM326" s="77"/>
      <c r="AN326" s="77"/>
      <c r="AO326" s="77"/>
      <c r="AP326" s="77"/>
      <c r="AQ326" s="77"/>
      <c r="AR326" s="77"/>
      <c r="AS326" s="77"/>
      <c r="AT326" s="77"/>
      <c r="AU326" s="77"/>
      <c r="AV326" s="77"/>
      <c r="AW326" s="77"/>
      <c r="AX326" s="77"/>
      <c r="AY326" s="77"/>
      <c r="AZ326" s="77"/>
      <c r="BA326" s="77"/>
      <c r="BB326" s="77"/>
      <c r="BC326" s="77"/>
      <c r="BD326" s="77"/>
      <c r="BE326" s="77"/>
      <c r="BF326" s="77"/>
      <c r="BG326" s="77"/>
      <c r="BH326" s="77"/>
      <c r="BI326" s="77"/>
      <c r="BJ326" s="77"/>
      <c r="BK326" s="77"/>
      <c r="BL326" s="77"/>
      <c r="BM326" s="77"/>
      <c r="BN326" s="77"/>
      <c r="BO326" s="77"/>
      <c r="BP326" s="77"/>
      <c r="BQ326" s="77"/>
      <c r="BR326" s="77"/>
      <c r="BS326" s="77"/>
      <c r="BT326" s="77"/>
      <c r="BU326" s="77"/>
      <c r="BV326" s="77"/>
    </row>
    <row r="327" spans="13:74" ht="12.75" customHeight="1"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  <c r="AA327" s="77"/>
      <c r="AB327" s="77"/>
      <c r="AC327" s="77"/>
      <c r="AD327" s="77"/>
      <c r="AE327" s="77"/>
      <c r="AF327" s="77"/>
      <c r="AG327" s="77"/>
      <c r="AH327" s="77"/>
      <c r="AI327" s="77"/>
      <c r="AJ327" s="77"/>
      <c r="AK327" s="77"/>
      <c r="AL327" s="77"/>
      <c r="AM327" s="77"/>
      <c r="AN327" s="77"/>
      <c r="AO327" s="77"/>
      <c r="AP327" s="77"/>
      <c r="AQ327" s="77"/>
      <c r="AR327" s="77"/>
      <c r="AS327" s="77"/>
      <c r="AT327" s="77"/>
      <c r="AU327" s="77"/>
      <c r="AV327" s="77"/>
      <c r="AW327" s="77"/>
      <c r="AX327" s="77"/>
      <c r="AY327" s="77"/>
      <c r="AZ327" s="77"/>
      <c r="BA327" s="77"/>
      <c r="BB327" s="77"/>
      <c r="BC327" s="77"/>
      <c r="BD327" s="77"/>
      <c r="BE327" s="77"/>
      <c r="BF327" s="77"/>
      <c r="BG327" s="77"/>
      <c r="BH327" s="77"/>
      <c r="BI327" s="77"/>
      <c r="BJ327" s="77"/>
      <c r="BK327" s="77"/>
      <c r="BL327" s="77"/>
      <c r="BM327" s="77"/>
      <c r="BN327" s="77"/>
      <c r="BO327" s="77"/>
      <c r="BP327" s="77"/>
      <c r="BQ327" s="77"/>
      <c r="BR327" s="77"/>
      <c r="BS327" s="77"/>
      <c r="BT327" s="77"/>
      <c r="BU327" s="77"/>
      <c r="BV327" s="77"/>
    </row>
    <row r="328" spans="13:74" ht="12.75" customHeight="1"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  <c r="AA328" s="77"/>
      <c r="AB328" s="77"/>
      <c r="AC328" s="77"/>
      <c r="AD328" s="77"/>
      <c r="AE328" s="77"/>
      <c r="AF328" s="77"/>
      <c r="AG328" s="77"/>
      <c r="AH328" s="77"/>
      <c r="AI328" s="77"/>
      <c r="AJ328" s="77"/>
      <c r="AK328" s="77"/>
      <c r="AL328" s="77"/>
      <c r="AM328" s="77"/>
      <c r="AN328" s="77"/>
      <c r="AO328" s="77"/>
      <c r="AP328" s="77"/>
      <c r="AQ328" s="77"/>
      <c r="AR328" s="77"/>
      <c r="AS328" s="77"/>
      <c r="AT328" s="77"/>
      <c r="AU328" s="77"/>
      <c r="AV328" s="77"/>
      <c r="AW328" s="77"/>
      <c r="AX328" s="77"/>
      <c r="AY328" s="77"/>
      <c r="AZ328" s="77"/>
      <c r="BA328" s="77"/>
      <c r="BB328" s="77"/>
      <c r="BC328" s="77"/>
      <c r="BD328" s="77"/>
      <c r="BE328" s="77"/>
      <c r="BF328" s="77"/>
      <c r="BG328" s="77"/>
      <c r="BH328" s="77"/>
      <c r="BI328" s="77"/>
      <c r="BJ328" s="77"/>
      <c r="BK328" s="77"/>
      <c r="BL328" s="77"/>
      <c r="BM328" s="77"/>
      <c r="BN328" s="77"/>
      <c r="BO328" s="77"/>
      <c r="BP328" s="77"/>
      <c r="BQ328" s="77"/>
      <c r="BR328" s="77"/>
      <c r="BS328" s="77"/>
      <c r="BT328" s="77"/>
      <c r="BU328" s="77"/>
      <c r="BV328" s="77"/>
    </row>
    <row r="329" spans="13:74" ht="12.75" customHeight="1"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  <c r="AA329" s="77"/>
      <c r="AB329" s="77"/>
      <c r="AC329" s="77"/>
      <c r="AD329" s="77"/>
      <c r="AE329" s="77"/>
      <c r="AF329" s="77"/>
      <c r="AG329" s="77"/>
      <c r="AH329" s="77"/>
      <c r="AI329" s="77"/>
      <c r="AJ329" s="77"/>
      <c r="AK329" s="77"/>
      <c r="AL329" s="77"/>
      <c r="AM329" s="77"/>
      <c r="AN329" s="77"/>
      <c r="AO329" s="77"/>
      <c r="AP329" s="77"/>
      <c r="AQ329" s="77"/>
      <c r="AR329" s="77"/>
      <c r="AS329" s="77"/>
      <c r="AT329" s="77"/>
      <c r="AU329" s="77"/>
      <c r="AV329" s="77"/>
      <c r="AW329" s="77"/>
      <c r="AX329" s="77"/>
      <c r="AY329" s="77"/>
      <c r="AZ329" s="77"/>
      <c r="BA329" s="77"/>
      <c r="BB329" s="77"/>
      <c r="BC329" s="77"/>
      <c r="BD329" s="77"/>
      <c r="BE329" s="77"/>
      <c r="BF329" s="77"/>
      <c r="BG329" s="77"/>
      <c r="BH329" s="77"/>
      <c r="BI329" s="77"/>
      <c r="BJ329" s="77"/>
      <c r="BK329" s="77"/>
      <c r="BL329" s="77"/>
      <c r="BM329" s="77"/>
      <c r="BN329" s="77"/>
      <c r="BO329" s="77"/>
      <c r="BP329" s="77"/>
      <c r="BQ329" s="77"/>
      <c r="BR329" s="77"/>
      <c r="BS329" s="77"/>
      <c r="BT329" s="77"/>
      <c r="BU329" s="77"/>
      <c r="BV329" s="77"/>
    </row>
    <row r="330" spans="13:74" ht="12.75" customHeight="1"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  <c r="AA330" s="77"/>
      <c r="AB330" s="77"/>
      <c r="AC330" s="77"/>
      <c r="AD330" s="77"/>
      <c r="AE330" s="77"/>
      <c r="AF330" s="77"/>
      <c r="AG330" s="77"/>
      <c r="AH330" s="77"/>
      <c r="AI330" s="77"/>
      <c r="AJ330" s="77"/>
      <c r="AK330" s="77"/>
      <c r="AL330" s="77"/>
      <c r="AM330" s="77"/>
      <c r="AN330" s="77"/>
      <c r="AO330" s="77"/>
      <c r="AP330" s="77"/>
      <c r="AQ330" s="77"/>
      <c r="AR330" s="77"/>
      <c r="AS330" s="77"/>
      <c r="AT330" s="77"/>
      <c r="AU330" s="77"/>
      <c r="AV330" s="77"/>
      <c r="AW330" s="77"/>
      <c r="AX330" s="77"/>
      <c r="AY330" s="77"/>
      <c r="AZ330" s="77"/>
      <c r="BA330" s="77"/>
      <c r="BB330" s="77"/>
      <c r="BC330" s="77"/>
      <c r="BD330" s="77"/>
      <c r="BE330" s="77"/>
      <c r="BF330" s="77"/>
      <c r="BG330" s="77"/>
      <c r="BH330" s="77"/>
      <c r="BI330" s="77"/>
      <c r="BJ330" s="77"/>
      <c r="BK330" s="77"/>
      <c r="BL330" s="77"/>
      <c r="BM330" s="77"/>
      <c r="BN330" s="77"/>
      <c r="BO330" s="77"/>
      <c r="BP330" s="77"/>
      <c r="BQ330" s="77"/>
      <c r="BR330" s="77"/>
      <c r="BS330" s="77"/>
      <c r="BT330" s="77"/>
      <c r="BU330" s="77"/>
      <c r="BV330" s="77"/>
    </row>
    <row r="331" spans="13:74" ht="12.75" customHeight="1"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  <c r="AA331" s="77"/>
      <c r="AB331" s="77"/>
      <c r="AC331" s="77"/>
      <c r="AD331" s="77"/>
      <c r="AE331" s="77"/>
      <c r="AF331" s="77"/>
      <c r="AG331" s="77"/>
      <c r="AH331" s="77"/>
      <c r="AI331" s="77"/>
      <c r="AJ331" s="77"/>
      <c r="AK331" s="77"/>
      <c r="AL331" s="77"/>
      <c r="AM331" s="77"/>
      <c r="AN331" s="77"/>
      <c r="AO331" s="77"/>
      <c r="AP331" s="77"/>
      <c r="AQ331" s="77"/>
      <c r="AR331" s="77"/>
      <c r="AS331" s="77"/>
      <c r="AT331" s="77"/>
      <c r="AU331" s="77"/>
      <c r="AV331" s="77"/>
      <c r="AW331" s="77"/>
      <c r="AX331" s="77"/>
      <c r="AY331" s="77"/>
      <c r="AZ331" s="77"/>
      <c r="BA331" s="77"/>
      <c r="BB331" s="77"/>
      <c r="BC331" s="77"/>
      <c r="BD331" s="77"/>
      <c r="BE331" s="77"/>
      <c r="BF331" s="77"/>
      <c r="BG331" s="77"/>
      <c r="BH331" s="77"/>
      <c r="BI331" s="77"/>
      <c r="BJ331" s="77"/>
      <c r="BK331" s="77"/>
      <c r="BL331" s="77"/>
      <c r="BM331" s="77"/>
      <c r="BN331" s="77"/>
      <c r="BO331" s="77"/>
      <c r="BP331" s="77"/>
      <c r="BQ331" s="77"/>
      <c r="BR331" s="77"/>
      <c r="BS331" s="77"/>
      <c r="BT331" s="77"/>
      <c r="BU331" s="77"/>
      <c r="BV331" s="77"/>
    </row>
    <row r="332" spans="13:74" ht="12.75" customHeight="1"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  <c r="AA332" s="77"/>
      <c r="AB332" s="77"/>
      <c r="AC332" s="77"/>
      <c r="AD332" s="77"/>
      <c r="AE332" s="77"/>
      <c r="AF332" s="77"/>
      <c r="AG332" s="77"/>
      <c r="AH332" s="77"/>
      <c r="AI332" s="77"/>
      <c r="AJ332" s="77"/>
      <c r="AK332" s="77"/>
      <c r="AL332" s="77"/>
      <c r="AM332" s="77"/>
      <c r="AN332" s="77"/>
      <c r="AO332" s="77"/>
      <c r="AP332" s="77"/>
      <c r="AQ332" s="77"/>
      <c r="AR332" s="77"/>
      <c r="AS332" s="77"/>
      <c r="AT332" s="77"/>
      <c r="AU332" s="77"/>
      <c r="AV332" s="77"/>
      <c r="AW332" s="77"/>
      <c r="AX332" s="77"/>
      <c r="AY332" s="77"/>
      <c r="AZ332" s="77"/>
      <c r="BA332" s="77"/>
      <c r="BB332" s="77"/>
      <c r="BC332" s="77"/>
      <c r="BD332" s="77"/>
      <c r="BE332" s="77"/>
      <c r="BF332" s="77"/>
      <c r="BG332" s="77"/>
      <c r="BH332" s="77"/>
      <c r="BI332" s="77"/>
      <c r="BJ332" s="77"/>
      <c r="BK332" s="77"/>
      <c r="BL332" s="77"/>
      <c r="BM332" s="77"/>
      <c r="BN332" s="77"/>
      <c r="BO332" s="77"/>
      <c r="BP332" s="77"/>
      <c r="BQ332" s="77"/>
      <c r="BR332" s="77"/>
      <c r="BS332" s="77"/>
      <c r="BT332" s="77"/>
      <c r="BU332" s="77"/>
      <c r="BV332" s="77"/>
    </row>
    <row r="333" spans="13:74" ht="12.75" customHeight="1"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  <c r="AA333" s="77"/>
      <c r="AB333" s="77"/>
      <c r="AC333" s="77"/>
      <c r="AD333" s="77"/>
      <c r="AE333" s="77"/>
      <c r="AF333" s="77"/>
      <c r="AG333" s="77"/>
      <c r="AH333" s="77"/>
      <c r="AI333" s="77"/>
      <c r="AJ333" s="77"/>
      <c r="AK333" s="77"/>
      <c r="AL333" s="77"/>
      <c r="AM333" s="77"/>
      <c r="AN333" s="77"/>
      <c r="AO333" s="77"/>
      <c r="AP333" s="77"/>
      <c r="AQ333" s="77"/>
      <c r="AR333" s="77"/>
      <c r="AS333" s="77"/>
      <c r="AT333" s="77"/>
      <c r="AU333" s="77"/>
      <c r="AV333" s="77"/>
      <c r="AW333" s="77"/>
      <c r="AX333" s="77"/>
      <c r="AY333" s="77"/>
      <c r="AZ333" s="77"/>
      <c r="BA333" s="77"/>
      <c r="BB333" s="77"/>
      <c r="BC333" s="77"/>
      <c r="BD333" s="77"/>
      <c r="BE333" s="77"/>
      <c r="BF333" s="77"/>
      <c r="BG333" s="77"/>
      <c r="BH333" s="77"/>
      <c r="BI333" s="77"/>
      <c r="BJ333" s="77"/>
      <c r="BK333" s="77"/>
      <c r="BL333" s="77"/>
      <c r="BM333" s="77"/>
      <c r="BN333" s="77"/>
      <c r="BO333" s="77"/>
      <c r="BP333" s="77"/>
      <c r="BQ333" s="77"/>
      <c r="BR333" s="77"/>
      <c r="BS333" s="77"/>
      <c r="BT333" s="77"/>
      <c r="BU333" s="77"/>
      <c r="BV333" s="77"/>
    </row>
    <row r="334" spans="13:74" ht="12.75" customHeight="1"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  <c r="AA334" s="77"/>
      <c r="AB334" s="77"/>
      <c r="AC334" s="77"/>
      <c r="AD334" s="77"/>
      <c r="AE334" s="77"/>
      <c r="AF334" s="77"/>
      <c r="AG334" s="77"/>
      <c r="AH334" s="77"/>
      <c r="AI334" s="77"/>
      <c r="AJ334" s="77"/>
      <c r="AK334" s="77"/>
      <c r="AL334" s="77"/>
      <c r="AM334" s="77"/>
      <c r="AN334" s="77"/>
      <c r="AO334" s="77"/>
      <c r="AP334" s="77"/>
      <c r="AQ334" s="77"/>
      <c r="AR334" s="77"/>
      <c r="AS334" s="77"/>
      <c r="AT334" s="77"/>
      <c r="AU334" s="77"/>
      <c r="AV334" s="77"/>
      <c r="AW334" s="77"/>
      <c r="AX334" s="77"/>
      <c r="AY334" s="77"/>
      <c r="AZ334" s="77"/>
      <c r="BA334" s="77"/>
      <c r="BB334" s="77"/>
      <c r="BC334" s="77"/>
      <c r="BD334" s="77"/>
      <c r="BE334" s="77"/>
      <c r="BF334" s="77"/>
      <c r="BG334" s="77"/>
      <c r="BH334" s="77"/>
      <c r="BI334" s="77"/>
      <c r="BJ334" s="77"/>
      <c r="BK334" s="77"/>
      <c r="BL334" s="77"/>
      <c r="BM334" s="77"/>
      <c r="BN334" s="77"/>
      <c r="BO334" s="77"/>
      <c r="BP334" s="77"/>
      <c r="BQ334" s="77"/>
      <c r="BR334" s="77"/>
      <c r="BS334" s="77"/>
      <c r="BT334" s="77"/>
      <c r="BU334" s="77"/>
      <c r="BV334" s="77"/>
    </row>
    <row r="335" spans="13:74" ht="12.75" customHeight="1"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  <c r="BC335" s="77"/>
      <c r="BD335" s="77"/>
      <c r="BE335" s="77"/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</row>
    <row r="336" spans="13:74" ht="12.75" customHeight="1"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  <c r="AA336" s="77"/>
      <c r="AB336" s="77"/>
      <c r="AC336" s="77"/>
      <c r="AD336" s="77"/>
      <c r="AE336" s="77"/>
      <c r="AF336" s="77"/>
      <c r="AG336" s="77"/>
      <c r="AH336" s="77"/>
      <c r="AI336" s="77"/>
      <c r="AJ336" s="77"/>
      <c r="AK336" s="77"/>
      <c r="AL336" s="77"/>
      <c r="AM336" s="77"/>
      <c r="AN336" s="77"/>
      <c r="AO336" s="77"/>
      <c r="AP336" s="77"/>
      <c r="AQ336" s="77"/>
      <c r="AR336" s="77"/>
      <c r="AS336" s="77"/>
      <c r="AT336" s="77"/>
      <c r="AU336" s="77"/>
      <c r="AV336" s="77"/>
      <c r="AW336" s="77"/>
      <c r="AX336" s="77"/>
      <c r="AY336" s="77"/>
      <c r="AZ336" s="77"/>
      <c r="BA336" s="77"/>
      <c r="BB336" s="77"/>
      <c r="BC336" s="77"/>
      <c r="BD336" s="77"/>
      <c r="BE336" s="77"/>
      <c r="BF336" s="77"/>
      <c r="BG336" s="77"/>
      <c r="BH336" s="77"/>
      <c r="BI336" s="77"/>
      <c r="BJ336" s="77"/>
      <c r="BK336" s="77"/>
      <c r="BL336" s="77"/>
      <c r="BM336" s="77"/>
      <c r="BN336" s="77"/>
      <c r="BO336" s="77"/>
      <c r="BP336" s="77"/>
      <c r="BQ336" s="77"/>
      <c r="BR336" s="77"/>
      <c r="BS336" s="77"/>
      <c r="BT336" s="77"/>
      <c r="BU336" s="77"/>
      <c r="BV336" s="77"/>
    </row>
    <row r="337" spans="13:74" ht="12.75" customHeight="1"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  <c r="AA337" s="77"/>
      <c r="AB337" s="77"/>
      <c r="AC337" s="77"/>
      <c r="AD337" s="77"/>
      <c r="AE337" s="77"/>
      <c r="AF337" s="77"/>
      <c r="AG337" s="77"/>
      <c r="AH337" s="77"/>
      <c r="AI337" s="77"/>
      <c r="AJ337" s="77"/>
      <c r="AK337" s="77"/>
      <c r="AL337" s="77"/>
      <c r="AM337" s="77"/>
      <c r="AN337" s="77"/>
      <c r="AO337" s="77"/>
      <c r="AP337" s="77"/>
      <c r="AQ337" s="77"/>
      <c r="AR337" s="77"/>
      <c r="AS337" s="77"/>
      <c r="AT337" s="77"/>
      <c r="AU337" s="77"/>
      <c r="AV337" s="77"/>
      <c r="AW337" s="77"/>
      <c r="AX337" s="77"/>
      <c r="AY337" s="77"/>
      <c r="AZ337" s="77"/>
      <c r="BA337" s="77"/>
      <c r="BB337" s="77"/>
      <c r="BC337" s="77"/>
      <c r="BD337" s="77"/>
      <c r="BE337" s="77"/>
      <c r="BF337" s="77"/>
      <c r="BG337" s="77"/>
      <c r="BH337" s="77"/>
      <c r="BI337" s="77"/>
      <c r="BJ337" s="77"/>
      <c r="BK337" s="77"/>
      <c r="BL337" s="77"/>
      <c r="BM337" s="77"/>
      <c r="BN337" s="77"/>
      <c r="BO337" s="77"/>
      <c r="BP337" s="77"/>
      <c r="BQ337" s="77"/>
      <c r="BR337" s="77"/>
      <c r="BS337" s="77"/>
      <c r="BT337" s="77"/>
      <c r="BU337" s="77"/>
      <c r="BV337" s="77"/>
    </row>
    <row r="338" spans="13:74" ht="12.75" customHeight="1"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  <c r="AA338" s="77"/>
      <c r="AB338" s="77"/>
      <c r="AC338" s="77"/>
      <c r="AD338" s="77"/>
      <c r="AE338" s="77"/>
      <c r="AF338" s="77"/>
      <c r="AG338" s="77"/>
      <c r="AH338" s="77"/>
      <c r="AI338" s="77"/>
      <c r="AJ338" s="77"/>
      <c r="AK338" s="77"/>
      <c r="AL338" s="77"/>
      <c r="AM338" s="77"/>
      <c r="AN338" s="77"/>
      <c r="AO338" s="77"/>
      <c r="AP338" s="77"/>
      <c r="AQ338" s="77"/>
      <c r="AR338" s="77"/>
      <c r="AS338" s="77"/>
      <c r="AT338" s="77"/>
      <c r="AU338" s="77"/>
      <c r="AV338" s="77"/>
      <c r="AW338" s="77"/>
      <c r="AX338" s="77"/>
      <c r="AY338" s="77"/>
      <c r="AZ338" s="77"/>
      <c r="BA338" s="77"/>
      <c r="BB338" s="77"/>
      <c r="BC338" s="77"/>
      <c r="BD338" s="77"/>
      <c r="BE338" s="77"/>
      <c r="BF338" s="77"/>
      <c r="BG338" s="77"/>
      <c r="BH338" s="77"/>
      <c r="BI338" s="77"/>
      <c r="BJ338" s="77"/>
      <c r="BK338" s="77"/>
      <c r="BL338" s="77"/>
      <c r="BM338" s="77"/>
      <c r="BN338" s="77"/>
      <c r="BO338" s="77"/>
      <c r="BP338" s="77"/>
      <c r="BQ338" s="77"/>
      <c r="BR338" s="77"/>
      <c r="BS338" s="77"/>
      <c r="BT338" s="77"/>
      <c r="BU338" s="77"/>
      <c r="BV338" s="77"/>
    </row>
    <row r="339" spans="13:74" ht="12.75" customHeight="1"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  <c r="AA339" s="77"/>
      <c r="AB339" s="77"/>
      <c r="AC339" s="77"/>
      <c r="AD339" s="77"/>
      <c r="AE339" s="77"/>
      <c r="AF339" s="77"/>
      <c r="AG339" s="77"/>
      <c r="AH339" s="77"/>
      <c r="AI339" s="77"/>
      <c r="AJ339" s="77"/>
      <c r="AK339" s="77"/>
      <c r="AL339" s="77"/>
      <c r="AM339" s="77"/>
      <c r="AN339" s="77"/>
      <c r="AO339" s="77"/>
      <c r="AP339" s="77"/>
      <c r="AQ339" s="77"/>
      <c r="AR339" s="77"/>
      <c r="AS339" s="77"/>
      <c r="AT339" s="77"/>
      <c r="AU339" s="77"/>
      <c r="AV339" s="77"/>
      <c r="AW339" s="77"/>
      <c r="AX339" s="77"/>
      <c r="AY339" s="77"/>
      <c r="AZ339" s="77"/>
      <c r="BA339" s="77"/>
      <c r="BB339" s="77"/>
      <c r="BC339" s="77"/>
      <c r="BD339" s="77"/>
      <c r="BE339" s="77"/>
      <c r="BF339" s="77"/>
      <c r="BG339" s="77"/>
      <c r="BH339" s="77"/>
      <c r="BI339" s="77"/>
      <c r="BJ339" s="77"/>
      <c r="BK339" s="77"/>
      <c r="BL339" s="77"/>
      <c r="BM339" s="77"/>
      <c r="BN339" s="77"/>
      <c r="BO339" s="77"/>
      <c r="BP339" s="77"/>
      <c r="BQ339" s="77"/>
      <c r="BR339" s="77"/>
      <c r="BS339" s="77"/>
      <c r="BT339" s="77"/>
      <c r="BU339" s="77"/>
      <c r="BV339" s="77"/>
    </row>
    <row r="340" spans="13:74" ht="12.75" customHeight="1"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  <c r="AA340" s="77"/>
      <c r="AB340" s="77"/>
      <c r="AC340" s="77"/>
      <c r="AD340" s="77"/>
      <c r="AE340" s="77"/>
      <c r="AF340" s="77"/>
      <c r="AG340" s="77"/>
      <c r="AH340" s="77"/>
      <c r="AI340" s="77"/>
      <c r="AJ340" s="77"/>
      <c r="AK340" s="77"/>
      <c r="AL340" s="77"/>
      <c r="AM340" s="77"/>
      <c r="AN340" s="77"/>
      <c r="AO340" s="77"/>
      <c r="AP340" s="77"/>
      <c r="AQ340" s="77"/>
      <c r="AR340" s="77"/>
      <c r="AS340" s="77"/>
      <c r="AT340" s="77"/>
      <c r="AU340" s="77"/>
      <c r="AV340" s="77"/>
      <c r="AW340" s="77"/>
      <c r="AX340" s="77"/>
      <c r="AY340" s="77"/>
      <c r="AZ340" s="77"/>
      <c r="BA340" s="77"/>
      <c r="BB340" s="77"/>
      <c r="BC340" s="77"/>
      <c r="BD340" s="77"/>
      <c r="BE340" s="77"/>
      <c r="BF340" s="77"/>
      <c r="BG340" s="77"/>
      <c r="BH340" s="77"/>
      <c r="BI340" s="77"/>
      <c r="BJ340" s="77"/>
      <c r="BK340" s="77"/>
      <c r="BL340" s="77"/>
      <c r="BM340" s="77"/>
      <c r="BN340" s="77"/>
      <c r="BO340" s="77"/>
      <c r="BP340" s="77"/>
      <c r="BQ340" s="77"/>
      <c r="BR340" s="77"/>
      <c r="BS340" s="77"/>
      <c r="BT340" s="77"/>
      <c r="BU340" s="77"/>
      <c r="BV340" s="77"/>
    </row>
    <row r="341" spans="13:74" ht="12.75" customHeight="1"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  <c r="AA341" s="77"/>
      <c r="AB341" s="77"/>
      <c r="AC341" s="77"/>
      <c r="AD341" s="77"/>
      <c r="AE341" s="77"/>
      <c r="AF341" s="77"/>
      <c r="AG341" s="77"/>
      <c r="AH341" s="77"/>
      <c r="AI341" s="77"/>
      <c r="AJ341" s="77"/>
      <c r="AK341" s="77"/>
      <c r="AL341" s="77"/>
      <c r="AM341" s="77"/>
      <c r="AN341" s="77"/>
      <c r="AO341" s="77"/>
      <c r="AP341" s="77"/>
      <c r="AQ341" s="77"/>
      <c r="AR341" s="77"/>
      <c r="AS341" s="77"/>
      <c r="AT341" s="77"/>
      <c r="AU341" s="77"/>
      <c r="AV341" s="77"/>
      <c r="AW341" s="77"/>
      <c r="AX341" s="77"/>
      <c r="AY341" s="77"/>
      <c r="AZ341" s="77"/>
      <c r="BA341" s="77"/>
      <c r="BB341" s="77"/>
      <c r="BC341" s="77"/>
      <c r="BD341" s="77"/>
      <c r="BE341" s="77"/>
      <c r="BF341" s="77"/>
      <c r="BG341" s="77"/>
      <c r="BH341" s="77"/>
      <c r="BI341" s="77"/>
      <c r="BJ341" s="77"/>
      <c r="BK341" s="77"/>
      <c r="BL341" s="77"/>
      <c r="BM341" s="77"/>
      <c r="BN341" s="77"/>
      <c r="BO341" s="77"/>
      <c r="BP341" s="77"/>
      <c r="BQ341" s="77"/>
      <c r="BR341" s="77"/>
      <c r="BS341" s="77"/>
      <c r="BT341" s="77"/>
      <c r="BU341" s="77"/>
      <c r="BV341" s="77"/>
    </row>
    <row r="342" spans="13:74" ht="12.75" customHeight="1"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  <c r="AA342" s="77"/>
      <c r="AB342" s="77"/>
      <c r="AC342" s="77"/>
      <c r="AD342" s="77"/>
      <c r="AE342" s="77"/>
      <c r="AF342" s="77"/>
      <c r="AG342" s="77"/>
      <c r="AH342" s="77"/>
      <c r="AI342" s="77"/>
      <c r="AJ342" s="77"/>
      <c r="AK342" s="77"/>
      <c r="AL342" s="77"/>
      <c r="AM342" s="77"/>
      <c r="AN342" s="77"/>
      <c r="AO342" s="77"/>
      <c r="AP342" s="77"/>
      <c r="AQ342" s="77"/>
      <c r="AR342" s="77"/>
      <c r="AS342" s="77"/>
      <c r="AT342" s="77"/>
      <c r="AU342" s="77"/>
      <c r="AV342" s="77"/>
      <c r="AW342" s="77"/>
      <c r="AX342" s="77"/>
      <c r="AY342" s="77"/>
      <c r="AZ342" s="77"/>
      <c r="BA342" s="77"/>
      <c r="BB342" s="77"/>
      <c r="BC342" s="77"/>
      <c r="BD342" s="77"/>
      <c r="BE342" s="77"/>
      <c r="BF342" s="77"/>
      <c r="BG342" s="77"/>
      <c r="BH342" s="77"/>
      <c r="BI342" s="77"/>
      <c r="BJ342" s="77"/>
      <c r="BK342" s="77"/>
      <c r="BL342" s="77"/>
      <c r="BM342" s="77"/>
      <c r="BN342" s="77"/>
      <c r="BO342" s="77"/>
      <c r="BP342" s="77"/>
      <c r="BQ342" s="77"/>
      <c r="BR342" s="77"/>
      <c r="BS342" s="77"/>
      <c r="BT342" s="77"/>
      <c r="BU342" s="77"/>
      <c r="BV342" s="77"/>
    </row>
    <row r="343" spans="13:74" ht="12.75" customHeight="1"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  <c r="AA343" s="77"/>
      <c r="AB343" s="77"/>
      <c r="AC343" s="77"/>
      <c r="AD343" s="77"/>
      <c r="AE343" s="77"/>
      <c r="AF343" s="77"/>
      <c r="AG343" s="77"/>
      <c r="AH343" s="77"/>
      <c r="AI343" s="77"/>
      <c r="AJ343" s="77"/>
      <c r="AK343" s="77"/>
      <c r="AL343" s="77"/>
      <c r="AM343" s="77"/>
      <c r="AN343" s="77"/>
      <c r="AO343" s="77"/>
      <c r="AP343" s="77"/>
      <c r="AQ343" s="77"/>
      <c r="AR343" s="77"/>
      <c r="AS343" s="77"/>
      <c r="AT343" s="77"/>
      <c r="AU343" s="77"/>
      <c r="AV343" s="77"/>
      <c r="AW343" s="77"/>
      <c r="AX343" s="77"/>
      <c r="AY343" s="77"/>
      <c r="AZ343" s="77"/>
      <c r="BA343" s="77"/>
      <c r="BB343" s="77"/>
      <c r="BC343" s="77"/>
      <c r="BD343" s="77"/>
      <c r="BE343" s="77"/>
      <c r="BF343" s="77"/>
      <c r="BG343" s="77"/>
      <c r="BH343" s="77"/>
      <c r="BI343" s="77"/>
      <c r="BJ343" s="77"/>
      <c r="BK343" s="77"/>
      <c r="BL343" s="77"/>
      <c r="BM343" s="77"/>
      <c r="BN343" s="77"/>
      <c r="BO343" s="77"/>
      <c r="BP343" s="77"/>
      <c r="BQ343" s="77"/>
      <c r="BR343" s="77"/>
      <c r="BS343" s="77"/>
      <c r="BT343" s="77"/>
      <c r="BU343" s="77"/>
      <c r="BV343" s="77"/>
    </row>
    <row r="344" spans="13:74" ht="12.75" customHeight="1">
      <c r="M344" s="77"/>
      <c r="N344" s="77"/>
      <c r="O344" s="77"/>
      <c r="P344" s="77"/>
      <c r="Q344" s="77"/>
      <c r="R344" s="77"/>
      <c r="S344" s="77"/>
      <c r="T344" s="77"/>
      <c r="U344" s="77"/>
      <c r="V344" s="77"/>
      <c r="W344" s="77"/>
      <c r="X344" s="77"/>
      <c r="Y344" s="77"/>
      <c r="Z344" s="77"/>
      <c r="AA344" s="77"/>
      <c r="AB344" s="77"/>
      <c r="AC344" s="77"/>
      <c r="AD344" s="77"/>
      <c r="AE344" s="77"/>
      <c r="AF344" s="77"/>
      <c r="AG344" s="77"/>
      <c r="AH344" s="77"/>
      <c r="AI344" s="77"/>
      <c r="AJ344" s="77"/>
      <c r="AK344" s="77"/>
      <c r="AL344" s="77"/>
      <c r="AM344" s="77"/>
      <c r="AN344" s="77"/>
      <c r="AO344" s="77"/>
      <c r="AP344" s="77"/>
      <c r="AQ344" s="77"/>
      <c r="AR344" s="77"/>
      <c r="AS344" s="77"/>
      <c r="AT344" s="77"/>
      <c r="AU344" s="77"/>
      <c r="AV344" s="77"/>
      <c r="AW344" s="77"/>
      <c r="AX344" s="77"/>
      <c r="AY344" s="77"/>
      <c r="AZ344" s="77"/>
      <c r="BA344" s="77"/>
      <c r="BB344" s="77"/>
      <c r="BC344" s="77"/>
      <c r="BD344" s="77"/>
      <c r="BE344" s="77"/>
      <c r="BF344" s="77"/>
      <c r="BG344" s="77"/>
      <c r="BH344" s="77"/>
      <c r="BI344" s="77"/>
      <c r="BJ344" s="77"/>
      <c r="BK344" s="77"/>
      <c r="BL344" s="77"/>
      <c r="BM344" s="77"/>
      <c r="BN344" s="77"/>
      <c r="BO344" s="77"/>
      <c r="BP344" s="77"/>
      <c r="BQ344" s="77"/>
      <c r="BR344" s="77"/>
      <c r="BS344" s="77"/>
      <c r="BT344" s="77"/>
      <c r="BU344" s="77"/>
      <c r="BV344" s="77"/>
    </row>
    <row r="345" spans="13:74" ht="12.75" customHeight="1"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  <c r="AA345" s="77"/>
      <c r="AB345" s="77"/>
      <c r="AC345" s="77"/>
      <c r="AD345" s="77"/>
      <c r="AE345" s="77"/>
      <c r="AF345" s="77"/>
      <c r="AG345" s="77"/>
      <c r="AH345" s="77"/>
      <c r="AI345" s="77"/>
      <c r="AJ345" s="77"/>
      <c r="AK345" s="77"/>
      <c r="AL345" s="77"/>
      <c r="AM345" s="77"/>
      <c r="AN345" s="77"/>
      <c r="AO345" s="77"/>
      <c r="AP345" s="77"/>
      <c r="AQ345" s="77"/>
      <c r="AR345" s="77"/>
      <c r="AS345" s="77"/>
      <c r="AT345" s="77"/>
      <c r="AU345" s="77"/>
      <c r="AV345" s="77"/>
      <c r="AW345" s="77"/>
      <c r="AX345" s="77"/>
      <c r="AY345" s="77"/>
      <c r="AZ345" s="77"/>
      <c r="BA345" s="77"/>
      <c r="BB345" s="77"/>
      <c r="BC345" s="77"/>
      <c r="BD345" s="77"/>
      <c r="BE345" s="77"/>
      <c r="BF345" s="77"/>
      <c r="BG345" s="77"/>
      <c r="BH345" s="77"/>
      <c r="BI345" s="77"/>
      <c r="BJ345" s="77"/>
      <c r="BK345" s="77"/>
      <c r="BL345" s="77"/>
      <c r="BM345" s="77"/>
      <c r="BN345" s="77"/>
      <c r="BO345" s="77"/>
      <c r="BP345" s="77"/>
      <c r="BQ345" s="77"/>
      <c r="BR345" s="77"/>
      <c r="BS345" s="77"/>
      <c r="BT345" s="77"/>
      <c r="BU345" s="77"/>
      <c r="BV345" s="77"/>
    </row>
    <row r="346" spans="13:74" ht="12.75" customHeight="1"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</row>
    <row r="347" spans="13:74" ht="12.75" customHeight="1"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  <c r="AA347" s="77"/>
      <c r="AB347" s="77"/>
      <c r="AC347" s="77"/>
      <c r="AD347" s="77"/>
      <c r="AE347" s="77"/>
      <c r="AF347" s="77"/>
      <c r="AG347" s="77"/>
      <c r="AH347" s="77"/>
      <c r="AI347" s="77"/>
      <c r="AJ347" s="77"/>
      <c r="AK347" s="77"/>
      <c r="AL347" s="77"/>
      <c r="AM347" s="77"/>
      <c r="AN347" s="77"/>
      <c r="AO347" s="77"/>
      <c r="AP347" s="77"/>
      <c r="AQ347" s="77"/>
      <c r="AR347" s="77"/>
      <c r="AS347" s="77"/>
      <c r="AT347" s="77"/>
      <c r="AU347" s="77"/>
      <c r="AV347" s="77"/>
      <c r="AW347" s="77"/>
      <c r="AX347" s="77"/>
      <c r="AY347" s="77"/>
      <c r="AZ347" s="77"/>
      <c r="BA347" s="77"/>
      <c r="BB347" s="77"/>
      <c r="BC347" s="77"/>
      <c r="BD347" s="77"/>
      <c r="BE347" s="77"/>
      <c r="BF347" s="77"/>
      <c r="BG347" s="77"/>
      <c r="BH347" s="77"/>
      <c r="BI347" s="77"/>
      <c r="BJ347" s="77"/>
      <c r="BK347" s="77"/>
      <c r="BL347" s="77"/>
      <c r="BM347" s="77"/>
      <c r="BN347" s="77"/>
      <c r="BO347" s="77"/>
      <c r="BP347" s="77"/>
      <c r="BQ347" s="77"/>
      <c r="BR347" s="77"/>
      <c r="BS347" s="77"/>
      <c r="BT347" s="77"/>
      <c r="BU347" s="77"/>
      <c r="BV347" s="77"/>
    </row>
    <row r="348" spans="13:74" ht="12.75" customHeight="1"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  <c r="AA348" s="77"/>
      <c r="AB348" s="77"/>
      <c r="AC348" s="77"/>
      <c r="AD348" s="77"/>
      <c r="AE348" s="77"/>
      <c r="AF348" s="77"/>
      <c r="AG348" s="77"/>
      <c r="AH348" s="77"/>
      <c r="AI348" s="77"/>
      <c r="AJ348" s="77"/>
      <c r="AK348" s="77"/>
      <c r="AL348" s="77"/>
      <c r="AM348" s="77"/>
      <c r="AN348" s="77"/>
      <c r="AO348" s="77"/>
      <c r="AP348" s="77"/>
      <c r="AQ348" s="77"/>
      <c r="AR348" s="77"/>
      <c r="AS348" s="77"/>
      <c r="AT348" s="77"/>
      <c r="AU348" s="77"/>
      <c r="AV348" s="77"/>
      <c r="AW348" s="77"/>
      <c r="AX348" s="77"/>
      <c r="AY348" s="77"/>
      <c r="AZ348" s="77"/>
      <c r="BA348" s="77"/>
      <c r="BB348" s="77"/>
      <c r="BC348" s="77"/>
      <c r="BD348" s="77"/>
      <c r="BE348" s="77"/>
      <c r="BF348" s="77"/>
      <c r="BG348" s="77"/>
      <c r="BH348" s="77"/>
      <c r="BI348" s="77"/>
      <c r="BJ348" s="77"/>
      <c r="BK348" s="77"/>
      <c r="BL348" s="77"/>
      <c r="BM348" s="77"/>
      <c r="BN348" s="77"/>
      <c r="BO348" s="77"/>
      <c r="BP348" s="77"/>
      <c r="BQ348" s="77"/>
      <c r="BR348" s="77"/>
      <c r="BS348" s="77"/>
      <c r="BT348" s="77"/>
      <c r="BU348" s="77"/>
      <c r="BV348" s="77"/>
    </row>
    <row r="349" spans="13:74" ht="12.75" customHeight="1"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  <c r="AA349" s="77"/>
      <c r="AB349" s="77"/>
      <c r="AC349" s="77"/>
      <c r="AD349" s="77"/>
      <c r="AE349" s="77"/>
      <c r="AF349" s="77"/>
      <c r="AG349" s="77"/>
      <c r="AH349" s="77"/>
      <c r="AI349" s="77"/>
      <c r="AJ349" s="77"/>
      <c r="AK349" s="77"/>
      <c r="AL349" s="77"/>
      <c r="AM349" s="77"/>
      <c r="AN349" s="77"/>
      <c r="AO349" s="77"/>
      <c r="AP349" s="77"/>
      <c r="AQ349" s="77"/>
      <c r="AR349" s="77"/>
      <c r="AS349" s="77"/>
      <c r="AT349" s="77"/>
      <c r="AU349" s="77"/>
      <c r="AV349" s="77"/>
      <c r="AW349" s="77"/>
      <c r="AX349" s="77"/>
      <c r="AY349" s="77"/>
      <c r="AZ349" s="77"/>
      <c r="BA349" s="77"/>
      <c r="BB349" s="77"/>
      <c r="BC349" s="77"/>
      <c r="BD349" s="77"/>
      <c r="BE349" s="77"/>
      <c r="BF349" s="77"/>
      <c r="BG349" s="77"/>
      <c r="BH349" s="77"/>
      <c r="BI349" s="77"/>
      <c r="BJ349" s="77"/>
      <c r="BK349" s="77"/>
      <c r="BL349" s="77"/>
      <c r="BM349" s="77"/>
      <c r="BN349" s="77"/>
      <c r="BO349" s="77"/>
      <c r="BP349" s="77"/>
      <c r="BQ349" s="77"/>
      <c r="BR349" s="77"/>
      <c r="BS349" s="77"/>
      <c r="BT349" s="77"/>
      <c r="BU349" s="77"/>
      <c r="BV349" s="77"/>
    </row>
    <row r="350" spans="13:74" ht="12.75" customHeight="1"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  <c r="AA350" s="77"/>
      <c r="AB350" s="77"/>
      <c r="AC350" s="77"/>
      <c r="AD350" s="77"/>
      <c r="AE350" s="77"/>
      <c r="AF350" s="77"/>
      <c r="AG350" s="77"/>
      <c r="AH350" s="77"/>
      <c r="AI350" s="77"/>
      <c r="AJ350" s="77"/>
      <c r="AK350" s="77"/>
      <c r="AL350" s="77"/>
      <c r="AM350" s="77"/>
      <c r="AN350" s="77"/>
      <c r="AO350" s="77"/>
      <c r="AP350" s="77"/>
      <c r="AQ350" s="77"/>
      <c r="AR350" s="77"/>
      <c r="AS350" s="77"/>
      <c r="AT350" s="77"/>
      <c r="AU350" s="77"/>
      <c r="AV350" s="77"/>
      <c r="AW350" s="77"/>
      <c r="AX350" s="77"/>
      <c r="AY350" s="77"/>
      <c r="AZ350" s="77"/>
      <c r="BA350" s="77"/>
      <c r="BB350" s="77"/>
      <c r="BC350" s="77"/>
      <c r="BD350" s="77"/>
      <c r="BE350" s="77"/>
      <c r="BF350" s="77"/>
      <c r="BG350" s="77"/>
      <c r="BH350" s="77"/>
      <c r="BI350" s="77"/>
      <c r="BJ350" s="77"/>
      <c r="BK350" s="77"/>
      <c r="BL350" s="77"/>
      <c r="BM350" s="77"/>
      <c r="BN350" s="77"/>
      <c r="BO350" s="77"/>
      <c r="BP350" s="77"/>
      <c r="BQ350" s="77"/>
      <c r="BR350" s="77"/>
      <c r="BS350" s="77"/>
      <c r="BT350" s="77"/>
      <c r="BU350" s="77"/>
      <c r="BV350" s="77"/>
    </row>
    <row r="351" spans="13:74" ht="12.75" customHeight="1"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  <c r="AA351" s="77"/>
      <c r="AB351" s="77"/>
      <c r="AC351" s="77"/>
      <c r="AD351" s="77"/>
      <c r="AE351" s="77"/>
      <c r="AF351" s="77"/>
      <c r="AG351" s="77"/>
      <c r="AH351" s="77"/>
      <c r="AI351" s="77"/>
      <c r="AJ351" s="77"/>
      <c r="AK351" s="77"/>
      <c r="AL351" s="77"/>
      <c r="AM351" s="77"/>
      <c r="AN351" s="77"/>
      <c r="AO351" s="77"/>
      <c r="AP351" s="77"/>
      <c r="AQ351" s="77"/>
      <c r="AR351" s="77"/>
      <c r="AS351" s="77"/>
      <c r="AT351" s="77"/>
      <c r="AU351" s="77"/>
      <c r="AV351" s="77"/>
      <c r="AW351" s="77"/>
      <c r="AX351" s="77"/>
      <c r="AY351" s="77"/>
      <c r="AZ351" s="77"/>
      <c r="BA351" s="77"/>
      <c r="BB351" s="77"/>
      <c r="BC351" s="77"/>
      <c r="BD351" s="77"/>
      <c r="BE351" s="77"/>
      <c r="BF351" s="77"/>
      <c r="BG351" s="77"/>
      <c r="BH351" s="77"/>
      <c r="BI351" s="77"/>
      <c r="BJ351" s="77"/>
      <c r="BK351" s="77"/>
      <c r="BL351" s="77"/>
      <c r="BM351" s="77"/>
      <c r="BN351" s="77"/>
      <c r="BO351" s="77"/>
      <c r="BP351" s="77"/>
      <c r="BQ351" s="77"/>
      <c r="BR351" s="77"/>
      <c r="BS351" s="77"/>
      <c r="BT351" s="77"/>
      <c r="BU351" s="77"/>
      <c r="BV351" s="77"/>
    </row>
    <row r="352" spans="13:74" ht="12.75" customHeight="1"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  <c r="AA352" s="77"/>
      <c r="AB352" s="77"/>
      <c r="AC352" s="77"/>
      <c r="AD352" s="77"/>
      <c r="AE352" s="77"/>
      <c r="AF352" s="77"/>
      <c r="AG352" s="77"/>
      <c r="AH352" s="77"/>
      <c r="AI352" s="77"/>
      <c r="AJ352" s="77"/>
      <c r="AK352" s="77"/>
      <c r="AL352" s="77"/>
      <c r="AM352" s="77"/>
      <c r="AN352" s="77"/>
      <c r="AO352" s="77"/>
      <c r="AP352" s="77"/>
      <c r="AQ352" s="77"/>
      <c r="AR352" s="77"/>
      <c r="AS352" s="77"/>
      <c r="AT352" s="77"/>
      <c r="AU352" s="77"/>
      <c r="AV352" s="77"/>
      <c r="AW352" s="77"/>
      <c r="AX352" s="77"/>
      <c r="AY352" s="77"/>
      <c r="AZ352" s="77"/>
      <c r="BA352" s="77"/>
      <c r="BB352" s="77"/>
      <c r="BC352" s="77"/>
      <c r="BD352" s="77"/>
      <c r="BE352" s="77"/>
      <c r="BF352" s="77"/>
      <c r="BG352" s="77"/>
      <c r="BH352" s="77"/>
      <c r="BI352" s="77"/>
      <c r="BJ352" s="77"/>
      <c r="BK352" s="77"/>
      <c r="BL352" s="77"/>
      <c r="BM352" s="77"/>
      <c r="BN352" s="77"/>
      <c r="BO352" s="77"/>
      <c r="BP352" s="77"/>
      <c r="BQ352" s="77"/>
      <c r="BR352" s="77"/>
      <c r="BS352" s="77"/>
      <c r="BT352" s="77"/>
      <c r="BU352" s="77"/>
      <c r="BV352" s="77"/>
    </row>
    <row r="353" spans="13:74" ht="12.75" customHeight="1">
      <c r="M353" s="77"/>
      <c r="N353" s="77"/>
      <c r="O353" s="77"/>
      <c r="P353" s="77"/>
      <c r="Q353" s="77"/>
      <c r="R353" s="77"/>
      <c r="S353" s="77"/>
      <c r="T353" s="77"/>
      <c r="U353" s="77"/>
      <c r="V353" s="77"/>
      <c r="W353" s="77"/>
      <c r="X353" s="77"/>
      <c r="Y353" s="77"/>
      <c r="Z353" s="77"/>
      <c r="AA353" s="77"/>
      <c r="AB353" s="77"/>
      <c r="AC353" s="77"/>
      <c r="AD353" s="77"/>
      <c r="AE353" s="77"/>
      <c r="AF353" s="77"/>
      <c r="AG353" s="77"/>
      <c r="AH353" s="77"/>
      <c r="AI353" s="77"/>
      <c r="AJ353" s="77"/>
      <c r="AK353" s="77"/>
      <c r="AL353" s="77"/>
      <c r="AM353" s="77"/>
      <c r="AN353" s="77"/>
      <c r="AO353" s="77"/>
      <c r="AP353" s="77"/>
      <c r="AQ353" s="77"/>
      <c r="AR353" s="77"/>
      <c r="AS353" s="77"/>
      <c r="AT353" s="77"/>
      <c r="AU353" s="77"/>
      <c r="AV353" s="77"/>
      <c r="AW353" s="77"/>
      <c r="AX353" s="77"/>
      <c r="AY353" s="77"/>
      <c r="AZ353" s="77"/>
      <c r="BA353" s="77"/>
      <c r="BB353" s="77"/>
      <c r="BC353" s="77"/>
      <c r="BD353" s="77"/>
      <c r="BE353" s="77"/>
      <c r="BF353" s="77"/>
      <c r="BG353" s="77"/>
      <c r="BH353" s="77"/>
      <c r="BI353" s="77"/>
      <c r="BJ353" s="77"/>
      <c r="BK353" s="77"/>
      <c r="BL353" s="77"/>
      <c r="BM353" s="77"/>
      <c r="BN353" s="77"/>
      <c r="BO353" s="77"/>
      <c r="BP353" s="77"/>
      <c r="BQ353" s="77"/>
      <c r="BR353" s="77"/>
      <c r="BS353" s="77"/>
      <c r="BT353" s="77"/>
      <c r="BU353" s="77"/>
      <c r="BV353" s="77"/>
    </row>
    <row r="354" spans="13:74" ht="12.75" customHeight="1"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  <c r="AA354" s="77"/>
      <c r="AB354" s="77"/>
      <c r="AC354" s="77"/>
      <c r="AD354" s="77"/>
      <c r="AE354" s="77"/>
      <c r="AF354" s="77"/>
      <c r="AG354" s="77"/>
      <c r="AH354" s="77"/>
      <c r="AI354" s="77"/>
      <c r="AJ354" s="77"/>
      <c r="AK354" s="77"/>
      <c r="AL354" s="77"/>
      <c r="AM354" s="77"/>
      <c r="AN354" s="77"/>
      <c r="AO354" s="77"/>
      <c r="AP354" s="77"/>
      <c r="AQ354" s="77"/>
      <c r="AR354" s="77"/>
      <c r="AS354" s="77"/>
      <c r="AT354" s="77"/>
      <c r="AU354" s="77"/>
      <c r="AV354" s="77"/>
      <c r="AW354" s="77"/>
      <c r="AX354" s="77"/>
      <c r="AY354" s="77"/>
      <c r="AZ354" s="77"/>
      <c r="BA354" s="77"/>
      <c r="BB354" s="77"/>
      <c r="BC354" s="77"/>
      <c r="BD354" s="77"/>
      <c r="BE354" s="77"/>
      <c r="BF354" s="77"/>
      <c r="BG354" s="77"/>
      <c r="BH354" s="77"/>
      <c r="BI354" s="77"/>
      <c r="BJ354" s="77"/>
      <c r="BK354" s="77"/>
      <c r="BL354" s="77"/>
      <c r="BM354" s="77"/>
      <c r="BN354" s="77"/>
      <c r="BO354" s="77"/>
      <c r="BP354" s="77"/>
      <c r="BQ354" s="77"/>
      <c r="BR354" s="77"/>
      <c r="BS354" s="77"/>
      <c r="BT354" s="77"/>
      <c r="BU354" s="77"/>
      <c r="BV354" s="77"/>
    </row>
    <row r="355" spans="13:74" ht="12.75" customHeight="1"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  <c r="AA355" s="77"/>
      <c r="AB355" s="77"/>
      <c r="AC355" s="77"/>
      <c r="AD355" s="77"/>
      <c r="AE355" s="77"/>
      <c r="AF355" s="77"/>
      <c r="AG355" s="77"/>
      <c r="AH355" s="77"/>
      <c r="AI355" s="77"/>
      <c r="AJ355" s="77"/>
      <c r="AK355" s="77"/>
      <c r="AL355" s="77"/>
      <c r="AM355" s="77"/>
      <c r="AN355" s="77"/>
      <c r="AO355" s="77"/>
      <c r="AP355" s="77"/>
      <c r="AQ355" s="77"/>
      <c r="AR355" s="77"/>
      <c r="AS355" s="77"/>
      <c r="AT355" s="77"/>
      <c r="AU355" s="77"/>
      <c r="AV355" s="77"/>
      <c r="AW355" s="77"/>
      <c r="AX355" s="77"/>
      <c r="AY355" s="77"/>
      <c r="AZ355" s="77"/>
      <c r="BA355" s="77"/>
      <c r="BB355" s="77"/>
      <c r="BC355" s="77"/>
      <c r="BD355" s="77"/>
      <c r="BE355" s="77"/>
      <c r="BF355" s="77"/>
      <c r="BG355" s="77"/>
      <c r="BH355" s="77"/>
      <c r="BI355" s="77"/>
      <c r="BJ355" s="77"/>
      <c r="BK355" s="77"/>
      <c r="BL355" s="77"/>
      <c r="BM355" s="77"/>
      <c r="BN355" s="77"/>
      <c r="BO355" s="77"/>
      <c r="BP355" s="77"/>
      <c r="BQ355" s="77"/>
      <c r="BR355" s="77"/>
      <c r="BS355" s="77"/>
      <c r="BT355" s="77"/>
      <c r="BU355" s="77"/>
      <c r="BV355" s="77"/>
    </row>
    <row r="356" spans="13:74" ht="12.75" customHeight="1"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  <c r="BP356" s="77"/>
      <c r="BQ356" s="77"/>
      <c r="BR356" s="77"/>
      <c r="BS356" s="77"/>
      <c r="BT356" s="77"/>
      <c r="BU356" s="77"/>
      <c r="BV356" s="77"/>
    </row>
    <row r="357" spans="13:74" ht="12.75" customHeight="1"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  <c r="BP357" s="77"/>
      <c r="BQ357" s="77"/>
      <c r="BR357" s="77"/>
      <c r="BS357" s="77"/>
      <c r="BT357" s="77"/>
      <c r="BU357" s="77"/>
      <c r="BV357" s="77"/>
    </row>
    <row r="358" spans="13:74" ht="12.75" customHeight="1"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</row>
    <row r="359" spans="13:74" ht="12.75" customHeight="1"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</row>
    <row r="360" spans="13:74" ht="12.75" customHeight="1"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</row>
    <row r="361" spans="13:74" ht="12.75" customHeight="1"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</row>
    <row r="362" spans="13:74" ht="12.75" customHeight="1"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</row>
    <row r="363" spans="13:74" ht="12.75" customHeight="1"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</row>
    <row r="364" spans="13:74" ht="12.75" customHeight="1"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</row>
    <row r="365" spans="13:74" ht="12.75" customHeight="1"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</row>
    <row r="366" spans="13:74" ht="12.75" customHeight="1"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</row>
    <row r="367" spans="13:74" ht="12.75" customHeight="1"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</row>
    <row r="368" spans="13:74" ht="12.75" customHeight="1"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</row>
    <row r="369" spans="13:74" ht="12.75" customHeight="1"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</row>
    <row r="370" spans="13:74" ht="12.75" customHeight="1"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</row>
    <row r="371" spans="13:74" ht="12.75" customHeight="1"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</row>
    <row r="372" spans="13:74" ht="12.75" customHeight="1"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</row>
    <row r="373" spans="13:74" ht="12.75" customHeight="1"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</row>
    <row r="374" spans="13:74" ht="12.75" customHeight="1"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</row>
    <row r="375" spans="13:74" ht="12.75" customHeight="1"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</row>
    <row r="376" spans="13:74" ht="12.75" customHeight="1"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</row>
    <row r="377" spans="13:74" ht="12.75" customHeight="1"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</row>
    <row r="378" spans="13:74" ht="12.75" customHeight="1"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  <c r="AA378" s="77"/>
      <c r="AB378" s="77"/>
      <c r="AC378" s="77"/>
      <c r="AD378" s="77"/>
      <c r="AE378" s="77"/>
      <c r="AF378" s="77"/>
      <c r="AG378" s="77"/>
      <c r="AH378" s="77"/>
      <c r="AI378" s="77"/>
      <c r="AJ378" s="77"/>
      <c r="AK378" s="77"/>
      <c r="AL378" s="77"/>
      <c r="AM378" s="77"/>
      <c r="AN378" s="77"/>
      <c r="AO378" s="77"/>
      <c r="AP378" s="77"/>
      <c r="AQ378" s="77"/>
      <c r="AR378" s="77"/>
      <c r="AS378" s="77"/>
      <c r="AT378" s="77"/>
      <c r="AU378" s="77"/>
      <c r="AV378" s="77"/>
      <c r="AW378" s="77"/>
      <c r="AX378" s="77"/>
      <c r="AY378" s="77"/>
      <c r="AZ378" s="77"/>
      <c r="BA378" s="77"/>
      <c r="BB378" s="77"/>
      <c r="BC378" s="77"/>
      <c r="BD378" s="77"/>
      <c r="BE378" s="77"/>
      <c r="BF378" s="77"/>
      <c r="BG378" s="77"/>
      <c r="BH378" s="77"/>
      <c r="BI378" s="77"/>
      <c r="BJ378" s="77"/>
      <c r="BK378" s="77"/>
      <c r="BL378" s="77"/>
      <c r="BM378" s="77"/>
      <c r="BN378" s="77"/>
      <c r="BO378" s="77"/>
      <c r="BP378" s="77"/>
      <c r="BQ378" s="77"/>
      <c r="BR378" s="77"/>
      <c r="BS378" s="77"/>
      <c r="BT378" s="77"/>
      <c r="BU378" s="77"/>
      <c r="BV378" s="77"/>
    </row>
    <row r="379" spans="13:74" ht="12.75" customHeight="1"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  <c r="AA379" s="77"/>
      <c r="AB379" s="77"/>
      <c r="AC379" s="77"/>
      <c r="AD379" s="77"/>
      <c r="AE379" s="77"/>
      <c r="AF379" s="77"/>
      <c r="AG379" s="77"/>
      <c r="AH379" s="77"/>
      <c r="AI379" s="77"/>
      <c r="AJ379" s="77"/>
      <c r="AK379" s="77"/>
      <c r="AL379" s="77"/>
      <c r="AM379" s="77"/>
      <c r="AN379" s="77"/>
      <c r="AO379" s="77"/>
      <c r="AP379" s="77"/>
      <c r="AQ379" s="77"/>
      <c r="AR379" s="77"/>
      <c r="AS379" s="77"/>
      <c r="AT379" s="77"/>
      <c r="AU379" s="77"/>
      <c r="AV379" s="77"/>
      <c r="AW379" s="77"/>
      <c r="AX379" s="77"/>
      <c r="AY379" s="77"/>
      <c r="AZ379" s="77"/>
      <c r="BA379" s="77"/>
      <c r="BB379" s="77"/>
      <c r="BC379" s="77"/>
      <c r="BD379" s="77"/>
      <c r="BE379" s="77"/>
      <c r="BF379" s="77"/>
      <c r="BG379" s="77"/>
      <c r="BH379" s="77"/>
      <c r="BI379" s="77"/>
      <c r="BJ379" s="77"/>
      <c r="BK379" s="77"/>
      <c r="BL379" s="77"/>
      <c r="BM379" s="77"/>
      <c r="BN379" s="77"/>
      <c r="BO379" s="77"/>
      <c r="BP379" s="77"/>
      <c r="BQ379" s="77"/>
      <c r="BR379" s="77"/>
      <c r="BS379" s="77"/>
      <c r="BT379" s="77"/>
      <c r="BU379" s="77"/>
      <c r="BV379" s="77"/>
    </row>
    <row r="380" spans="13:74" ht="12.75" customHeight="1">
      <c r="M380" s="77"/>
      <c r="N380" s="77"/>
      <c r="O380" s="77"/>
      <c r="P380" s="77"/>
      <c r="Q380" s="77"/>
      <c r="R380" s="77"/>
      <c r="S380" s="77"/>
      <c r="T380" s="77"/>
      <c r="U380" s="77"/>
      <c r="V380" s="77"/>
      <c r="W380" s="77"/>
      <c r="X380" s="77"/>
      <c r="Y380" s="77"/>
      <c r="Z380" s="77"/>
      <c r="AA380" s="77"/>
      <c r="AB380" s="77"/>
      <c r="AC380" s="77"/>
      <c r="AD380" s="77"/>
      <c r="AE380" s="77"/>
      <c r="AF380" s="77"/>
      <c r="AG380" s="77"/>
      <c r="AH380" s="77"/>
      <c r="AI380" s="77"/>
      <c r="AJ380" s="77"/>
      <c r="AK380" s="77"/>
      <c r="AL380" s="77"/>
      <c r="AM380" s="77"/>
      <c r="AN380" s="77"/>
      <c r="AO380" s="77"/>
      <c r="AP380" s="77"/>
      <c r="AQ380" s="77"/>
      <c r="AR380" s="77"/>
      <c r="AS380" s="77"/>
      <c r="AT380" s="77"/>
      <c r="AU380" s="77"/>
      <c r="AV380" s="77"/>
      <c r="AW380" s="77"/>
      <c r="AX380" s="77"/>
      <c r="AY380" s="77"/>
      <c r="AZ380" s="77"/>
      <c r="BA380" s="77"/>
      <c r="BB380" s="77"/>
      <c r="BC380" s="77"/>
      <c r="BD380" s="77"/>
      <c r="BE380" s="77"/>
      <c r="BF380" s="77"/>
      <c r="BG380" s="77"/>
      <c r="BH380" s="77"/>
      <c r="BI380" s="77"/>
      <c r="BJ380" s="77"/>
      <c r="BK380" s="77"/>
      <c r="BL380" s="77"/>
      <c r="BM380" s="77"/>
      <c r="BN380" s="77"/>
      <c r="BO380" s="77"/>
      <c r="BP380" s="77"/>
      <c r="BQ380" s="77"/>
      <c r="BR380" s="77"/>
      <c r="BS380" s="77"/>
      <c r="BT380" s="77"/>
      <c r="BU380" s="77"/>
      <c r="BV380" s="77"/>
    </row>
    <row r="381" spans="13:74" ht="12.75" customHeight="1"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  <c r="AA381" s="77"/>
      <c r="AB381" s="77"/>
      <c r="AC381" s="77"/>
      <c r="AD381" s="77"/>
      <c r="AE381" s="77"/>
      <c r="AF381" s="77"/>
      <c r="AG381" s="77"/>
      <c r="AH381" s="77"/>
      <c r="AI381" s="77"/>
      <c r="AJ381" s="77"/>
      <c r="AK381" s="77"/>
      <c r="AL381" s="77"/>
      <c r="AM381" s="77"/>
      <c r="AN381" s="77"/>
      <c r="AO381" s="77"/>
      <c r="AP381" s="77"/>
      <c r="AQ381" s="77"/>
      <c r="AR381" s="77"/>
      <c r="AS381" s="77"/>
      <c r="AT381" s="77"/>
      <c r="AU381" s="77"/>
      <c r="AV381" s="77"/>
      <c r="AW381" s="77"/>
      <c r="AX381" s="77"/>
      <c r="AY381" s="77"/>
      <c r="AZ381" s="77"/>
      <c r="BA381" s="77"/>
      <c r="BB381" s="77"/>
      <c r="BC381" s="77"/>
      <c r="BD381" s="77"/>
      <c r="BE381" s="77"/>
      <c r="BF381" s="77"/>
      <c r="BG381" s="77"/>
      <c r="BH381" s="77"/>
      <c r="BI381" s="77"/>
      <c r="BJ381" s="77"/>
      <c r="BK381" s="77"/>
      <c r="BL381" s="77"/>
      <c r="BM381" s="77"/>
      <c r="BN381" s="77"/>
      <c r="BO381" s="77"/>
      <c r="BP381" s="77"/>
      <c r="BQ381" s="77"/>
      <c r="BR381" s="77"/>
      <c r="BS381" s="77"/>
      <c r="BT381" s="77"/>
      <c r="BU381" s="77"/>
      <c r="BV381" s="77"/>
    </row>
    <row r="382" spans="13:74" ht="12.75" customHeight="1"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  <c r="AA382" s="77"/>
      <c r="AB382" s="77"/>
      <c r="AC382" s="77"/>
      <c r="AD382" s="77"/>
      <c r="AE382" s="77"/>
      <c r="AF382" s="77"/>
      <c r="AG382" s="77"/>
      <c r="AH382" s="77"/>
      <c r="AI382" s="77"/>
      <c r="AJ382" s="77"/>
      <c r="AK382" s="77"/>
      <c r="AL382" s="77"/>
      <c r="AM382" s="77"/>
      <c r="AN382" s="77"/>
      <c r="AO382" s="77"/>
      <c r="AP382" s="77"/>
      <c r="AQ382" s="77"/>
      <c r="AR382" s="77"/>
      <c r="AS382" s="77"/>
      <c r="AT382" s="77"/>
      <c r="AU382" s="77"/>
      <c r="AV382" s="77"/>
      <c r="AW382" s="77"/>
      <c r="AX382" s="77"/>
      <c r="AY382" s="77"/>
      <c r="AZ382" s="77"/>
      <c r="BA382" s="77"/>
      <c r="BB382" s="77"/>
      <c r="BC382" s="77"/>
      <c r="BD382" s="77"/>
      <c r="BE382" s="77"/>
      <c r="BF382" s="77"/>
      <c r="BG382" s="77"/>
      <c r="BH382" s="77"/>
      <c r="BI382" s="77"/>
      <c r="BJ382" s="77"/>
      <c r="BK382" s="77"/>
      <c r="BL382" s="77"/>
      <c r="BM382" s="77"/>
      <c r="BN382" s="77"/>
      <c r="BO382" s="77"/>
      <c r="BP382" s="77"/>
      <c r="BQ382" s="77"/>
      <c r="BR382" s="77"/>
      <c r="BS382" s="77"/>
      <c r="BT382" s="77"/>
      <c r="BU382" s="77"/>
      <c r="BV382" s="77"/>
    </row>
    <row r="383" spans="13:74" ht="12.75" customHeight="1"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  <c r="AA383" s="77"/>
      <c r="AB383" s="77"/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</row>
    <row r="384" spans="13:74" ht="12.75" customHeight="1"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  <c r="AA384" s="77"/>
      <c r="AB384" s="77"/>
      <c r="AC384" s="77"/>
      <c r="AD384" s="77"/>
      <c r="AE384" s="77"/>
      <c r="AF384" s="77"/>
      <c r="AG384" s="77"/>
      <c r="AH384" s="77"/>
      <c r="AI384" s="77"/>
      <c r="AJ384" s="77"/>
      <c r="AK384" s="77"/>
      <c r="AL384" s="77"/>
      <c r="AM384" s="77"/>
      <c r="AN384" s="77"/>
      <c r="AO384" s="77"/>
      <c r="AP384" s="77"/>
      <c r="AQ384" s="77"/>
      <c r="AR384" s="77"/>
      <c r="AS384" s="77"/>
      <c r="AT384" s="77"/>
      <c r="AU384" s="77"/>
      <c r="AV384" s="77"/>
      <c r="AW384" s="77"/>
      <c r="AX384" s="77"/>
      <c r="AY384" s="77"/>
      <c r="AZ384" s="77"/>
      <c r="BA384" s="77"/>
      <c r="BB384" s="77"/>
      <c r="BC384" s="77"/>
      <c r="BD384" s="77"/>
      <c r="BE384" s="77"/>
      <c r="BF384" s="77"/>
      <c r="BG384" s="77"/>
      <c r="BH384" s="77"/>
      <c r="BI384" s="77"/>
      <c r="BJ384" s="77"/>
      <c r="BK384" s="77"/>
      <c r="BL384" s="77"/>
      <c r="BM384" s="77"/>
      <c r="BN384" s="77"/>
      <c r="BO384" s="77"/>
      <c r="BP384" s="77"/>
      <c r="BQ384" s="77"/>
      <c r="BR384" s="77"/>
      <c r="BS384" s="77"/>
      <c r="BT384" s="77"/>
      <c r="BU384" s="77"/>
      <c r="BV384" s="77"/>
    </row>
    <row r="385" spans="13:74" ht="12.75" customHeight="1"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  <c r="AA385" s="77"/>
      <c r="AB385" s="77"/>
      <c r="AC385" s="77"/>
      <c r="AD385" s="77"/>
      <c r="AE385" s="77"/>
      <c r="AF385" s="77"/>
      <c r="AG385" s="77"/>
      <c r="AH385" s="77"/>
      <c r="AI385" s="77"/>
      <c r="AJ385" s="77"/>
      <c r="AK385" s="77"/>
      <c r="AL385" s="77"/>
      <c r="AM385" s="77"/>
      <c r="AN385" s="77"/>
      <c r="AO385" s="77"/>
      <c r="AP385" s="77"/>
      <c r="AQ385" s="77"/>
      <c r="AR385" s="77"/>
      <c r="AS385" s="77"/>
      <c r="AT385" s="77"/>
      <c r="AU385" s="77"/>
      <c r="AV385" s="77"/>
      <c r="AW385" s="77"/>
      <c r="AX385" s="77"/>
      <c r="AY385" s="77"/>
      <c r="AZ385" s="77"/>
      <c r="BA385" s="77"/>
      <c r="BB385" s="77"/>
      <c r="BC385" s="77"/>
      <c r="BD385" s="77"/>
      <c r="BE385" s="77"/>
      <c r="BF385" s="77"/>
      <c r="BG385" s="77"/>
      <c r="BH385" s="77"/>
      <c r="BI385" s="77"/>
      <c r="BJ385" s="77"/>
      <c r="BK385" s="77"/>
      <c r="BL385" s="77"/>
      <c r="BM385" s="77"/>
      <c r="BN385" s="77"/>
      <c r="BO385" s="77"/>
      <c r="BP385" s="77"/>
      <c r="BQ385" s="77"/>
      <c r="BR385" s="77"/>
      <c r="BS385" s="77"/>
      <c r="BT385" s="77"/>
      <c r="BU385" s="77"/>
      <c r="BV385" s="77"/>
    </row>
    <row r="386" spans="13:74" ht="12.75" customHeight="1"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  <c r="AA386" s="77"/>
      <c r="AB386" s="77"/>
      <c r="AC386" s="77"/>
      <c r="AD386" s="77"/>
      <c r="AE386" s="77"/>
      <c r="AF386" s="77"/>
      <c r="AG386" s="77"/>
      <c r="AH386" s="77"/>
      <c r="AI386" s="77"/>
      <c r="AJ386" s="77"/>
      <c r="AK386" s="77"/>
      <c r="AL386" s="77"/>
      <c r="AM386" s="77"/>
      <c r="AN386" s="77"/>
      <c r="AO386" s="77"/>
      <c r="AP386" s="77"/>
      <c r="AQ386" s="77"/>
      <c r="AR386" s="77"/>
      <c r="AS386" s="77"/>
      <c r="AT386" s="77"/>
      <c r="AU386" s="77"/>
      <c r="AV386" s="77"/>
      <c r="AW386" s="77"/>
      <c r="AX386" s="77"/>
      <c r="AY386" s="77"/>
      <c r="AZ386" s="77"/>
      <c r="BA386" s="77"/>
      <c r="BB386" s="77"/>
      <c r="BC386" s="77"/>
      <c r="BD386" s="77"/>
      <c r="BE386" s="77"/>
      <c r="BF386" s="77"/>
      <c r="BG386" s="77"/>
      <c r="BH386" s="77"/>
      <c r="BI386" s="77"/>
      <c r="BJ386" s="77"/>
      <c r="BK386" s="77"/>
      <c r="BL386" s="77"/>
      <c r="BM386" s="77"/>
      <c r="BN386" s="77"/>
      <c r="BO386" s="77"/>
      <c r="BP386" s="77"/>
      <c r="BQ386" s="77"/>
      <c r="BR386" s="77"/>
      <c r="BS386" s="77"/>
      <c r="BT386" s="77"/>
      <c r="BU386" s="77"/>
      <c r="BV386" s="77"/>
    </row>
    <row r="387" spans="13:74" ht="12.75" customHeight="1"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  <c r="AA387" s="77"/>
      <c r="AB387" s="77"/>
      <c r="AC387" s="77"/>
      <c r="AD387" s="77"/>
      <c r="AE387" s="77"/>
      <c r="AF387" s="77"/>
      <c r="AG387" s="77"/>
      <c r="AH387" s="77"/>
      <c r="AI387" s="77"/>
      <c r="AJ387" s="77"/>
      <c r="AK387" s="77"/>
      <c r="AL387" s="77"/>
      <c r="AM387" s="77"/>
      <c r="AN387" s="77"/>
      <c r="AO387" s="77"/>
      <c r="AP387" s="77"/>
      <c r="AQ387" s="77"/>
      <c r="AR387" s="77"/>
      <c r="AS387" s="77"/>
      <c r="AT387" s="77"/>
      <c r="AU387" s="77"/>
      <c r="AV387" s="77"/>
      <c r="AW387" s="77"/>
      <c r="AX387" s="77"/>
      <c r="AY387" s="77"/>
      <c r="AZ387" s="77"/>
      <c r="BA387" s="77"/>
      <c r="BB387" s="77"/>
      <c r="BC387" s="77"/>
      <c r="BD387" s="77"/>
      <c r="BE387" s="77"/>
      <c r="BF387" s="77"/>
      <c r="BG387" s="77"/>
      <c r="BH387" s="77"/>
      <c r="BI387" s="77"/>
      <c r="BJ387" s="77"/>
      <c r="BK387" s="77"/>
      <c r="BL387" s="77"/>
      <c r="BM387" s="77"/>
      <c r="BN387" s="77"/>
      <c r="BO387" s="77"/>
      <c r="BP387" s="77"/>
      <c r="BQ387" s="77"/>
      <c r="BR387" s="77"/>
      <c r="BS387" s="77"/>
      <c r="BT387" s="77"/>
      <c r="BU387" s="77"/>
      <c r="BV387" s="77"/>
    </row>
    <row r="388" spans="13:74" ht="12.75" customHeight="1"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  <c r="AA388" s="77"/>
      <c r="AB388" s="77"/>
      <c r="AC388" s="77"/>
      <c r="AD388" s="77"/>
      <c r="AE388" s="77"/>
      <c r="AF388" s="77"/>
      <c r="AG388" s="77"/>
      <c r="AH388" s="77"/>
      <c r="AI388" s="77"/>
      <c r="AJ388" s="77"/>
      <c r="AK388" s="77"/>
      <c r="AL388" s="77"/>
      <c r="AM388" s="77"/>
      <c r="AN388" s="77"/>
      <c r="AO388" s="77"/>
      <c r="AP388" s="77"/>
      <c r="AQ388" s="77"/>
      <c r="AR388" s="77"/>
      <c r="AS388" s="77"/>
      <c r="AT388" s="77"/>
      <c r="AU388" s="77"/>
      <c r="AV388" s="77"/>
      <c r="AW388" s="77"/>
      <c r="AX388" s="77"/>
      <c r="AY388" s="77"/>
      <c r="AZ388" s="77"/>
      <c r="BA388" s="77"/>
      <c r="BB388" s="77"/>
      <c r="BC388" s="77"/>
      <c r="BD388" s="77"/>
      <c r="BE388" s="77"/>
      <c r="BF388" s="77"/>
      <c r="BG388" s="77"/>
      <c r="BH388" s="77"/>
      <c r="BI388" s="77"/>
      <c r="BJ388" s="77"/>
      <c r="BK388" s="77"/>
      <c r="BL388" s="77"/>
      <c r="BM388" s="77"/>
      <c r="BN388" s="77"/>
      <c r="BO388" s="77"/>
      <c r="BP388" s="77"/>
      <c r="BQ388" s="77"/>
      <c r="BR388" s="77"/>
      <c r="BS388" s="77"/>
      <c r="BT388" s="77"/>
      <c r="BU388" s="77"/>
      <c r="BV388" s="77"/>
    </row>
    <row r="389" spans="13:74" ht="12.75" customHeight="1">
      <c r="M389" s="77"/>
      <c r="N389" s="77"/>
      <c r="O389" s="77"/>
      <c r="P389" s="77"/>
      <c r="Q389" s="77"/>
      <c r="R389" s="77"/>
      <c r="S389" s="77"/>
      <c r="T389" s="77"/>
      <c r="U389" s="77"/>
      <c r="V389" s="77"/>
      <c r="W389" s="77"/>
      <c r="X389" s="77"/>
      <c r="Y389" s="77"/>
      <c r="Z389" s="77"/>
      <c r="AA389" s="77"/>
      <c r="AB389" s="77"/>
      <c r="AC389" s="77"/>
      <c r="AD389" s="77"/>
      <c r="AE389" s="77"/>
      <c r="AF389" s="77"/>
      <c r="AG389" s="77"/>
      <c r="AH389" s="77"/>
      <c r="AI389" s="77"/>
      <c r="AJ389" s="77"/>
      <c r="AK389" s="77"/>
      <c r="AL389" s="77"/>
      <c r="AM389" s="77"/>
      <c r="AN389" s="77"/>
      <c r="AO389" s="77"/>
      <c r="AP389" s="77"/>
      <c r="AQ389" s="77"/>
      <c r="AR389" s="77"/>
      <c r="AS389" s="77"/>
      <c r="AT389" s="77"/>
      <c r="AU389" s="77"/>
      <c r="AV389" s="77"/>
      <c r="AW389" s="77"/>
      <c r="AX389" s="77"/>
      <c r="AY389" s="77"/>
      <c r="AZ389" s="77"/>
      <c r="BA389" s="77"/>
      <c r="BB389" s="77"/>
      <c r="BC389" s="77"/>
      <c r="BD389" s="77"/>
      <c r="BE389" s="77"/>
      <c r="BF389" s="77"/>
      <c r="BG389" s="77"/>
      <c r="BH389" s="77"/>
      <c r="BI389" s="77"/>
      <c r="BJ389" s="77"/>
      <c r="BK389" s="77"/>
      <c r="BL389" s="77"/>
      <c r="BM389" s="77"/>
      <c r="BN389" s="77"/>
      <c r="BO389" s="77"/>
      <c r="BP389" s="77"/>
      <c r="BQ389" s="77"/>
      <c r="BR389" s="77"/>
      <c r="BS389" s="77"/>
      <c r="BT389" s="77"/>
      <c r="BU389" s="77"/>
      <c r="BV389" s="77"/>
    </row>
    <row r="390" spans="13:74" ht="12.75" customHeight="1"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  <c r="AA390" s="77"/>
      <c r="AB390" s="77"/>
      <c r="AC390" s="77"/>
      <c r="AD390" s="77"/>
      <c r="AE390" s="77"/>
      <c r="AF390" s="77"/>
      <c r="AG390" s="77"/>
      <c r="AH390" s="77"/>
      <c r="AI390" s="77"/>
      <c r="AJ390" s="77"/>
      <c r="AK390" s="77"/>
      <c r="AL390" s="77"/>
      <c r="AM390" s="77"/>
      <c r="AN390" s="77"/>
      <c r="AO390" s="77"/>
      <c r="AP390" s="77"/>
      <c r="AQ390" s="77"/>
      <c r="AR390" s="77"/>
      <c r="AS390" s="77"/>
      <c r="AT390" s="77"/>
      <c r="AU390" s="77"/>
      <c r="AV390" s="77"/>
      <c r="AW390" s="77"/>
      <c r="AX390" s="77"/>
      <c r="AY390" s="77"/>
      <c r="AZ390" s="77"/>
      <c r="BA390" s="77"/>
      <c r="BB390" s="77"/>
      <c r="BC390" s="77"/>
      <c r="BD390" s="77"/>
      <c r="BE390" s="77"/>
      <c r="BF390" s="77"/>
      <c r="BG390" s="77"/>
      <c r="BH390" s="77"/>
      <c r="BI390" s="77"/>
      <c r="BJ390" s="77"/>
      <c r="BK390" s="77"/>
      <c r="BL390" s="77"/>
      <c r="BM390" s="77"/>
      <c r="BN390" s="77"/>
      <c r="BO390" s="77"/>
      <c r="BP390" s="77"/>
      <c r="BQ390" s="77"/>
      <c r="BR390" s="77"/>
      <c r="BS390" s="77"/>
      <c r="BT390" s="77"/>
      <c r="BU390" s="77"/>
      <c r="BV390" s="77"/>
    </row>
    <row r="391" spans="13:74" ht="12.75" customHeight="1"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7"/>
      <c r="AC391" s="77"/>
      <c r="AD391" s="77"/>
      <c r="AE391" s="77"/>
      <c r="AF391" s="77"/>
      <c r="AG391" s="77"/>
      <c r="AH391" s="77"/>
      <c r="AI391" s="77"/>
      <c r="AJ391" s="77"/>
      <c r="AK391" s="77"/>
      <c r="AL391" s="77"/>
      <c r="AM391" s="77"/>
      <c r="AN391" s="77"/>
      <c r="AO391" s="77"/>
      <c r="AP391" s="77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  <c r="BC391" s="77"/>
      <c r="BD391" s="77"/>
      <c r="BE391" s="77"/>
      <c r="BF391" s="77"/>
      <c r="BG391" s="77"/>
      <c r="BH391" s="77"/>
      <c r="BI391" s="77"/>
      <c r="BJ391" s="77"/>
      <c r="BK391" s="77"/>
      <c r="BL391" s="77"/>
      <c r="BM391" s="77"/>
      <c r="BN391" s="77"/>
      <c r="BO391" s="77"/>
      <c r="BP391" s="77"/>
      <c r="BQ391" s="77"/>
      <c r="BR391" s="77"/>
      <c r="BS391" s="77"/>
      <c r="BT391" s="77"/>
      <c r="BU391" s="77"/>
      <c r="BV391" s="77"/>
    </row>
    <row r="392" spans="13:74" ht="12.75" customHeight="1"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  <c r="AA392" s="77"/>
      <c r="AB392" s="77"/>
      <c r="AC392" s="77"/>
      <c r="AD392" s="77"/>
      <c r="AE392" s="77"/>
      <c r="AF392" s="77"/>
      <c r="AG392" s="77"/>
      <c r="AH392" s="77"/>
      <c r="AI392" s="77"/>
      <c r="AJ392" s="77"/>
      <c r="AK392" s="77"/>
      <c r="AL392" s="77"/>
      <c r="AM392" s="77"/>
      <c r="AN392" s="77"/>
      <c r="AO392" s="77"/>
      <c r="AP392" s="77"/>
      <c r="AQ392" s="77"/>
      <c r="AR392" s="77"/>
      <c r="AS392" s="77"/>
      <c r="AT392" s="77"/>
      <c r="AU392" s="77"/>
      <c r="AV392" s="77"/>
      <c r="AW392" s="77"/>
      <c r="AX392" s="77"/>
      <c r="AY392" s="77"/>
      <c r="AZ392" s="77"/>
      <c r="BA392" s="77"/>
      <c r="BB392" s="77"/>
      <c r="BC392" s="77"/>
      <c r="BD392" s="77"/>
      <c r="BE392" s="77"/>
      <c r="BF392" s="77"/>
      <c r="BG392" s="77"/>
      <c r="BH392" s="77"/>
      <c r="BI392" s="77"/>
      <c r="BJ392" s="77"/>
      <c r="BK392" s="77"/>
      <c r="BL392" s="77"/>
      <c r="BM392" s="77"/>
      <c r="BN392" s="77"/>
      <c r="BO392" s="77"/>
      <c r="BP392" s="77"/>
      <c r="BQ392" s="77"/>
      <c r="BR392" s="77"/>
      <c r="BS392" s="77"/>
      <c r="BT392" s="77"/>
      <c r="BU392" s="77"/>
      <c r="BV392" s="77"/>
    </row>
    <row r="393" spans="13:74" ht="12.75" customHeight="1"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  <c r="AA393" s="77"/>
      <c r="AB393" s="77"/>
      <c r="AC393" s="77"/>
      <c r="AD393" s="77"/>
      <c r="AE393" s="77"/>
      <c r="AF393" s="77"/>
      <c r="AG393" s="77"/>
      <c r="AH393" s="77"/>
      <c r="AI393" s="77"/>
      <c r="AJ393" s="77"/>
      <c r="AK393" s="77"/>
      <c r="AL393" s="77"/>
      <c r="AM393" s="77"/>
      <c r="AN393" s="77"/>
      <c r="AO393" s="77"/>
      <c r="AP393" s="77"/>
      <c r="AQ393" s="77"/>
      <c r="AR393" s="77"/>
      <c r="AS393" s="77"/>
      <c r="AT393" s="77"/>
      <c r="AU393" s="77"/>
      <c r="AV393" s="77"/>
      <c r="AW393" s="77"/>
      <c r="AX393" s="77"/>
      <c r="AY393" s="77"/>
      <c r="AZ393" s="77"/>
      <c r="BA393" s="77"/>
      <c r="BB393" s="77"/>
      <c r="BC393" s="77"/>
      <c r="BD393" s="77"/>
      <c r="BE393" s="77"/>
      <c r="BF393" s="77"/>
      <c r="BG393" s="77"/>
      <c r="BH393" s="77"/>
      <c r="BI393" s="77"/>
      <c r="BJ393" s="77"/>
      <c r="BK393" s="77"/>
      <c r="BL393" s="77"/>
      <c r="BM393" s="77"/>
      <c r="BN393" s="77"/>
      <c r="BO393" s="77"/>
      <c r="BP393" s="77"/>
      <c r="BQ393" s="77"/>
      <c r="BR393" s="77"/>
      <c r="BS393" s="77"/>
      <c r="BT393" s="77"/>
      <c r="BU393" s="77"/>
      <c r="BV393" s="77"/>
    </row>
    <row r="394" spans="13:74" ht="12.75" customHeight="1"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  <c r="AA394" s="77"/>
      <c r="AB394" s="77"/>
      <c r="AC394" s="77"/>
      <c r="AD394" s="77"/>
      <c r="AE394" s="77"/>
      <c r="AF394" s="77"/>
      <c r="AG394" s="77"/>
      <c r="AH394" s="77"/>
      <c r="AI394" s="77"/>
      <c r="AJ394" s="77"/>
      <c r="AK394" s="77"/>
      <c r="AL394" s="77"/>
      <c r="AM394" s="77"/>
      <c r="AN394" s="77"/>
      <c r="AO394" s="77"/>
      <c r="AP394" s="77"/>
      <c r="AQ394" s="77"/>
      <c r="AR394" s="77"/>
      <c r="AS394" s="77"/>
      <c r="AT394" s="77"/>
      <c r="AU394" s="77"/>
      <c r="AV394" s="77"/>
      <c r="AW394" s="77"/>
      <c r="AX394" s="77"/>
      <c r="AY394" s="77"/>
      <c r="AZ394" s="77"/>
      <c r="BA394" s="77"/>
      <c r="BB394" s="77"/>
      <c r="BC394" s="77"/>
      <c r="BD394" s="77"/>
      <c r="BE394" s="77"/>
      <c r="BF394" s="77"/>
      <c r="BG394" s="77"/>
      <c r="BH394" s="77"/>
      <c r="BI394" s="77"/>
      <c r="BJ394" s="77"/>
      <c r="BK394" s="77"/>
      <c r="BL394" s="77"/>
      <c r="BM394" s="77"/>
      <c r="BN394" s="77"/>
      <c r="BO394" s="77"/>
      <c r="BP394" s="77"/>
      <c r="BQ394" s="77"/>
      <c r="BR394" s="77"/>
      <c r="BS394" s="77"/>
      <c r="BT394" s="77"/>
      <c r="BU394" s="77"/>
      <c r="BV394" s="77"/>
    </row>
    <row r="395" spans="13:74" ht="12.75" customHeight="1"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  <c r="AA395" s="77"/>
      <c r="AB395" s="77"/>
      <c r="AC395" s="77"/>
      <c r="AD395" s="77"/>
      <c r="AE395" s="77"/>
      <c r="AF395" s="77"/>
      <c r="AG395" s="77"/>
      <c r="AH395" s="77"/>
      <c r="AI395" s="77"/>
      <c r="AJ395" s="77"/>
      <c r="AK395" s="77"/>
      <c r="AL395" s="77"/>
      <c r="AM395" s="77"/>
      <c r="AN395" s="77"/>
      <c r="AO395" s="77"/>
      <c r="AP395" s="77"/>
      <c r="AQ395" s="77"/>
      <c r="AR395" s="77"/>
      <c r="AS395" s="77"/>
      <c r="AT395" s="77"/>
      <c r="AU395" s="77"/>
      <c r="AV395" s="77"/>
      <c r="AW395" s="77"/>
      <c r="AX395" s="77"/>
      <c r="AY395" s="77"/>
      <c r="AZ395" s="77"/>
      <c r="BA395" s="77"/>
      <c r="BB395" s="77"/>
      <c r="BC395" s="77"/>
      <c r="BD395" s="77"/>
      <c r="BE395" s="77"/>
      <c r="BF395" s="77"/>
      <c r="BG395" s="77"/>
      <c r="BH395" s="77"/>
      <c r="BI395" s="77"/>
      <c r="BJ395" s="77"/>
      <c r="BK395" s="77"/>
      <c r="BL395" s="77"/>
      <c r="BM395" s="77"/>
      <c r="BN395" s="77"/>
      <c r="BO395" s="77"/>
      <c r="BP395" s="77"/>
      <c r="BQ395" s="77"/>
      <c r="BR395" s="77"/>
      <c r="BS395" s="77"/>
      <c r="BT395" s="77"/>
      <c r="BU395" s="77"/>
      <c r="BV395" s="77"/>
    </row>
    <row r="396" spans="13:74" ht="12.75" customHeight="1"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  <c r="AA396" s="77"/>
      <c r="AB396" s="77"/>
      <c r="AC396" s="77"/>
      <c r="AD396" s="77"/>
      <c r="AE396" s="77"/>
      <c r="AF396" s="77"/>
      <c r="AG396" s="77"/>
      <c r="AH396" s="77"/>
      <c r="AI396" s="77"/>
      <c r="AJ396" s="77"/>
      <c r="AK396" s="77"/>
      <c r="AL396" s="77"/>
      <c r="AM396" s="77"/>
      <c r="AN396" s="77"/>
      <c r="AO396" s="77"/>
      <c r="AP396" s="77"/>
      <c r="AQ396" s="77"/>
      <c r="AR396" s="77"/>
      <c r="AS396" s="77"/>
      <c r="AT396" s="77"/>
      <c r="AU396" s="77"/>
      <c r="AV396" s="77"/>
      <c r="AW396" s="77"/>
      <c r="AX396" s="77"/>
      <c r="AY396" s="77"/>
      <c r="AZ396" s="77"/>
      <c r="BA396" s="77"/>
      <c r="BB396" s="77"/>
      <c r="BC396" s="77"/>
      <c r="BD396" s="77"/>
      <c r="BE396" s="77"/>
      <c r="BF396" s="77"/>
      <c r="BG396" s="77"/>
      <c r="BH396" s="77"/>
      <c r="BI396" s="77"/>
      <c r="BJ396" s="77"/>
      <c r="BK396" s="77"/>
      <c r="BL396" s="77"/>
      <c r="BM396" s="77"/>
      <c r="BN396" s="77"/>
      <c r="BO396" s="77"/>
      <c r="BP396" s="77"/>
      <c r="BQ396" s="77"/>
      <c r="BR396" s="77"/>
      <c r="BS396" s="77"/>
      <c r="BT396" s="77"/>
      <c r="BU396" s="77"/>
      <c r="BV396" s="77"/>
    </row>
    <row r="397" spans="13:74" ht="12.75" customHeight="1"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  <c r="AA397" s="77"/>
      <c r="AB397" s="77"/>
      <c r="AC397" s="77"/>
      <c r="AD397" s="77"/>
      <c r="AE397" s="77"/>
      <c r="AF397" s="77"/>
      <c r="AG397" s="77"/>
      <c r="AH397" s="77"/>
      <c r="AI397" s="77"/>
      <c r="AJ397" s="77"/>
      <c r="AK397" s="77"/>
      <c r="AL397" s="77"/>
      <c r="AM397" s="77"/>
      <c r="AN397" s="77"/>
      <c r="AO397" s="77"/>
      <c r="AP397" s="77"/>
      <c r="AQ397" s="77"/>
      <c r="AR397" s="77"/>
      <c r="AS397" s="77"/>
      <c r="AT397" s="77"/>
      <c r="AU397" s="77"/>
      <c r="AV397" s="77"/>
      <c r="AW397" s="77"/>
      <c r="AX397" s="77"/>
      <c r="AY397" s="77"/>
      <c r="AZ397" s="77"/>
      <c r="BA397" s="77"/>
      <c r="BB397" s="77"/>
      <c r="BC397" s="77"/>
      <c r="BD397" s="77"/>
      <c r="BE397" s="77"/>
      <c r="BF397" s="77"/>
      <c r="BG397" s="77"/>
      <c r="BH397" s="77"/>
      <c r="BI397" s="77"/>
      <c r="BJ397" s="77"/>
      <c r="BK397" s="77"/>
      <c r="BL397" s="77"/>
      <c r="BM397" s="77"/>
      <c r="BN397" s="77"/>
      <c r="BO397" s="77"/>
      <c r="BP397" s="77"/>
      <c r="BQ397" s="77"/>
      <c r="BR397" s="77"/>
      <c r="BS397" s="77"/>
      <c r="BT397" s="77"/>
      <c r="BU397" s="77"/>
      <c r="BV397" s="77"/>
    </row>
    <row r="398" spans="13:74" ht="12.75" customHeight="1">
      <c r="M398" s="77"/>
      <c r="N398" s="77"/>
      <c r="O398" s="77"/>
      <c r="P398" s="77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  <c r="BP398" s="77"/>
      <c r="BQ398" s="77"/>
      <c r="BR398" s="77"/>
      <c r="BS398" s="77"/>
      <c r="BT398" s="77"/>
      <c r="BU398" s="77"/>
      <c r="BV398" s="77"/>
    </row>
    <row r="399" spans="13:74" ht="12.75" customHeight="1"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</row>
    <row r="400" spans="13:74" ht="12.75" customHeight="1"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</row>
    <row r="401" spans="13:74" ht="12.75" customHeight="1"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</row>
    <row r="402" spans="13:74" ht="12.75" customHeight="1"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</row>
    <row r="403" spans="13:74" ht="12.75" customHeight="1"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</row>
    <row r="404" spans="13:74" ht="12.75" customHeight="1"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</row>
    <row r="405" spans="13:74" ht="12.75" customHeight="1"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</row>
    <row r="406" spans="13:74" ht="12.75" customHeight="1"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</row>
    <row r="407" spans="13:74" ht="12.75" customHeight="1"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</row>
    <row r="408" spans="13:74" ht="12.75" customHeight="1"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</row>
    <row r="409" spans="13:74" ht="12.75" customHeight="1"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</row>
    <row r="410" spans="13:74" ht="12.75" customHeight="1"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</row>
    <row r="411" spans="13:74" ht="12.75" customHeight="1"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</row>
    <row r="412" spans="13:74" ht="12.75" customHeight="1"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</row>
    <row r="413" spans="13:74" ht="12.75" customHeight="1"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</row>
    <row r="414" spans="13:74" ht="12.75" customHeight="1"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</row>
    <row r="415" spans="13:74" ht="12.75" customHeight="1"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</row>
    <row r="416" spans="13:74" ht="12.75" customHeight="1"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</row>
    <row r="417" spans="13:74" ht="12.75" customHeight="1"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</row>
    <row r="418" spans="13:74" ht="12.75" customHeight="1"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</row>
    <row r="419" spans="13:74" ht="12.75" customHeight="1"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  <c r="AA419" s="77"/>
      <c r="AB419" s="77"/>
      <c r="AC419" s="77"/>
      <c r="AD419" s="77"/>
      <c r="AE419" s="77"/>
      <c r="AF419" s="77"/>
      <c r="AG419" s="77"/>
      <c r="AH419" s="77"/>
      <c r="AI419" s="77"/>
      <c r="AJ419" s="77"/>
      <c r="AK419" s="77"/>
      <c r="AL419" s="77"/>
      <c r="AM419" s="77"/>
      <c r="AN419" s="77"/>
      <c r="AO419" s="77"/>
      <c r="AP419" s="77"/>
      <c r="AQ419" s="77"/>
      <c r="AR419" s="77"/>
      <c r="AS419" s="77"/>
      <c r="AT419" s="77"/>
      <c r="AU419" s="77"/>
      <c r="AV419" s="77"/>
      <c r="AW419" s="77"/>
      <c r="AX419" s="77"/>
      <c r="AY419" s="77"/>
      <c r="AZ419" s="77"/>
      <c r="BA419" s="77"/>
      <c r="BB419" s="77"/>
      <c r="BC419" s="77"/>
      <c r="BD419" s="77"/>
      <c r="BE419" s="77"/>
      <c r="BF419" s="77"/>
      <c r="BG419" s="77"/>
      <c r="BH419" s="77"/>
      <c r="BI419" s="77"/>
      <c r="BJ419" s="77"/>
      <c r="BK419" s="77"/>
      <c r="BL419" s="77"/>
      <c r="BM419" s="77"/>
      <c r="BN419" s="77"/>
      <c r="BO419" s="77"/>
      <c r="BP419" s="77"/>
      <c r="BQ419" s="77"/>
      <c r="BR419" s="77"/>
      <c r="BS419" s="77"/>
      <c r="BT419" s="77"/>
      <c r="BU419" s="77"/>
      <c r="BV419" s="77"/>
    </row>
    <row r="420" spans="13:74" ht="12.75" customHeight="1"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  <c r="AA420" s="77"/>
      <c r="AB420" s="77"/>
      <c r="AC420" s="77"/>
      <c r="AD420" s="77"/>
      <c r="AE420" s="77"/>
      <c r="AF420" s="77"/>
      <c r="AG420" s="77"/>
      <c r="AH420" s="77"/>
      <c r="AI420" s="77"/>
      <c r="AJ420" s="77"/>
      <c r="AK420" s="77"/>
      <c r="AL420" s="77"/>
      <c r="AM420" s="77"/>
      <c r="AN420" s="77"/>
      <c r="AO420" s="77"/>
      <c r="AP420" s="77"/>
      <c r="AQ420" s="77"/>
      <c r="AR420" s="77"/>
      <c r="AS420" s="77"/>
      <c r="AT420" s="77"/>
      <c r="AU420" s="77"/>
      <c r="AV420" s="77"/>
      <c r="AW420" s="77"/>
      <c r="AX420" s="77"/>
      <c r="AY420" s="77"/>
      <c r="AZ420" s="77"/>
      <c r="BA420" s="77"/>
      <c r="BB420" s="77"/>
      <c r="BC420" s="77"/>
      <c r="BD420" s="77"/>
      <c r="BE420" s="77"/>
      <c r="BF420" s="77"/>
      <c r="BG420" s="77"/>
      <c r="BH420" s="77"/>
      <c r="BI420" s="77"/>
      <c r="BJ420" s="77"/>
      <c r="BK420" s="77"/>
      <c r="BL420" s="77"/>
      <c r="BM420" s="77"/>
      <c r="BN420" s="77"/>
      <c r="BO420" s="77"/>
      <c r="BP420" s="77"/>
      <c r="BQ420" s="77"/>
      <c r="BR420" s="77"/>
      <c r="BS420" s="77"/>
      <c r="BT420" s="77"/>
      <c r="BU420" s="77"/>
      <c r="BV420" s="77"/>
    </row>
    <row r="421" spans="13:74" ht="12.75" customHeight="1"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  <c r="AA421" s="77"/>
      <c r="AB421" s="77"/>
      <c r="AC421" s="77"/>
      <c r="AD421" s="77"/>
      <c r="AE421" s="77"/>
      <c r="AF421" s="77"/>
      <c r="AG421" s="77"/>
      <c r="AH421" s="77"/>
      <c r="AI421" s="77"/>
      <c r="AJ421" s="77"/>
      <c r="AK421" s="77"/>
      <c r="AL421" s="77"/>
      <c r="AM421" s="77"/>
      <c r="AN421" s="77"/>
      <c r="AO421" s="77"/>
      <c r="AP421" s="77"/>
      <c r="AQ421" s="77"/>
      <c r="AR421" s="77"/>
      <c r="AS421" s="77"/>
      <c r="AT421" s="77"/>
      <c r="AU421" s="77"/>
      <c r="AV421" s="77"/>
      <c r="AW421" s="77"/>
      <c r="AX421" s="77"/>
      <c r="AY421" s="77"/>
      <c r="AZ421" s="77"/>
      <c r="BA421" s="77"/>
      <c r="BB421" s="77"/>
      <c r="BC421" s="77"/>
      <c r="BD421" s="77"/>
      <c r="BE421" s="77"/>
      <c r="BF421" s="77"/>
      <c r="BG421" s="77"/>
      <c r="BH421" s="77"/>
      <c r="BI421" s="77"/>
      <c r="BJ421" s="77"/>
      <c r="BK421" s="77"/>
      <c r="BL421" s="77"/>
      <c r="BM421" s="77"/>
      <c r="BN421" s="77"/>
      <c r="BO421" s="77"/>
      <c r="BP421" s="77"/>
      <c r="BQ421" s="77"/>
      <c r="BR421" s="77"/>
      <c r="BS421" s="77"/>
      <c r="BT421" s="77"/>
      <c r="BU421" s="77"/>
      <c r="BV421" s="77"/>
    </row>
    <row r="422" spans="13:74" ht="12.75" customHeight="1"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  <c r="AA422" s="77"/>
      <c r="AB422" s="77"/>
      <c r="AC422" s="77"/>
      <c r="AD422" s="77"/>
      <c r="AE422" s="77"/>
      <c r="AF422" s="77"/>
      <c r="AG422" s="77"/>
      <c r="AH422" s="77"/>
      <c r="AI422" s="77"/>
      <c r="AJ422" s="77"/>
      <c r="AK422" s="77"/>
      <c r="AL422" s="77"/>
      <c r="AM422" s="77"/>
      <c r="AN422" s="77"/>
      <c r="AO422" s="77"/>
      <c r="AP422" s="77"/>
      <c r="AQ422" s="77"/>
      <c r="AR422" s="77"/>
      <c r="AS422" s="77"/>
      <c r="AT422" s="77"/>
      <c r="AU422" s="77"/>
      <c r="AV422" s="77"/>
      <c r="AW422" s="77"/>
      <c r="AX422" s="77"/>
      <c r="AY422" s="77"/>
      <c r="AZ422" s="77"/>
      <c r="BA422" s="77"/>
      <c r="BB422" s="77"/>
      <c r="BC422" s="77"/>
      <c r="BD422" s="77"/>
      <c r="BE422" s="77"/>
      <c r="BF422" s="77"/>
      <c r="BG422" s="77"/>
      <c r="BH422" s="77"/>
      <c r="BI422" s="77"/>
      <c r="BJ422" s="77"/>
      <c r="BK422" s="77"/>
      <c r="BL422" s="77"/>
      <c r="BM422" s="77"/>
      <c r="BN422" s="77"/>
      <c r="BO422" s="77"/>
      <c r="BP422" s="77"/>
      <c r="BQ422" s="77"/>
      <c r="BR422" s="77"/>
      <c r="BS422" s="77"/>
      <c r="BT422" s="77"/>
      <c r="BU422" s="77"/>
      <c r="BV422" s="77"/>
    </row>
    <row r="423" spans="13:74" ht="12.75" customHeight="1"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  <c r="AA423" s="77"/>
      <c r="AB423" s="77"/>
      <c r="AC423" s="77"/>
      <c r="AD423" s="77"/>
      <c r="AE423" s="77"/>
      <c r="AF423" s="77"/>
      <c r="AG423" s="77"/>
      <c r="AH423" s="77"/>
      <c r="AI423" s="77"/>
      <c r="AJ423" s="77"/>
      <c r="AK423" s="77"/>
      <c r="AL423" s="77"/>
      <c r="AM423" s="77"/>
      <c r="AN423" s="77"/>
      <c r="AO423" s="77"/>
      <c r="AP423" s="77"/>
      <c r="AQ423" s="77"/>
      <c r="AR423" s="77"/>
      <c r="AS423" s="77"/>
      <c r="AT423" s="77"/>
      <c r="AU423" s="77"/>
      <c r="AV423" s="77"/>
      <c r="AW423" s="77"/>
      <c r="AX423" s="77"/>
      <c r="AY423" s="77"/>
      <c r="AZ423" s="77"/>
      <c r="BA423" s="77"/>
      <c r="BB423" s="77"/>
      <c r="BC423" s="77"/>
      <c r="BD423" s="77"/>
      <c r="BE423" s="77"/>
      <c r="BF423" s="77"/>
      <c r="BG423" s="77"/>
      <c r="BH423" s="77"/>
      <c r="BI423" s="77"/>
      <c r="BJ423" s="77"/>
      <c r="BK423" s="77"/>
      <c r="BL423" s="77"/>
      <c r="BM423" s="77"/>
      <c r="BN423" s="77"/>
      <c r="BO423" s="77"/>
      <c r="BP423" s="77"/>
      <c r="BQ423" s="77"/>
      <c r="BR423" s="77"/>
      <c r="BS423" s="77"/>
      <c r="BT423" s="77"/>
      <c r="BU423" s="77"/>
      <c r="BV423" s="77"/>
    </row>
    <row r="424" spans="13:74" ht="12.75" customHeight="1"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  <c r="BO424" s="77"/>
      <c r="BP424" s="77"/>
      <c r="BQ424" s="77"/>
      <c r="BR424" s="77"/>
      <c r="BS424" s="77"/>
      <c r="BT424" s="77"/>
      <c r="BU424" s="77"/>
      <c r="BV424" s="77"/>
    </row>
    <row r="425" spans="13:74" ht="12.75" customHeight="1"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  <c r="BP425" s="77"/>
      <c r="BQ425" s="77"/>
      <c r="BR425" s="77"/>
      <c r="BS425" s="77"/>
      <c r="BT425" s="77"/>
      <c r="BU425" s="77"/>
      <c r="BV425" s="77"/>
    </row>
    <row r="426" spans="13:74" ht="12.75" customHeight="1"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  <c r="BP426" s="77"/>
      <c r="BQ426" s="77"/>
      <c r="BR426" s="77"/>
      <c r="BS426" s="77"/>
      <c r="BT426" s="77"/>
      <c r="BU426" s="77"/>
      <c r="BV426" s="77"/>
    </row>
    <row r="427" spans="13:74" ht="12.75" customHeight="1"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77"/>
      <c r="BR427" s="77"/>
      <c r="BS427" s="77"/>
      <c r="BT427" s="77"/>
      <c r="BU427" s="77"/>
      <c r="BV427" s="77"/>
    </row>
    <row r="428" spans="13:74" ht="12.75" customHeight="1"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  <c r="BP428" s="77"/>
      <c r="BQ428" s="77"/>
      <c r="BR428" s="77"/>
      <c r="BS428" s="77"/>
      <c r="BT428" s="77"/>
      <c r="BU428" s="77"/>
      <c r="BV428" s="77"/>
    </row>
    <row r="429" spans="13:74" ht="12.75" customHeight="1"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  <c r="BP429" s="77"/>
      <c r="BQ429" s="77"/>
      <c r="BR429" s="77"/>
      <c r="BS429" s="77"/>
      <c r="BT429" s="77"/>
      <c r="BU429" s="77"/>
      <c r="BV429" s="77"/>
    </row>
    <row r="430" spans="13:74" ht="12.75" customHeight="1"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  <c r="BP430" s="77"/>
      <c r="BQ430" s="77"/>
      <c r="BR430" s="77"/>
      <c r="BS430" s="77"/>
      <c r="BT430" s="77"/>
      <c r="BU430" s="77"/>
      <c r="BV430" s="77"/>
    </row>
    <row r="431" spans="13:74" ht="12.75" customHeight="1"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  <c r="BP431" s="77"/>
      <c r="BQ431" s="77"/>
      <c r="BR431" s="77"/>
      <c r="BS431" s="77"/>
      <c r="BT431" s="77"/>
      <c r="BU431" s="77"/>
      <c r="BV431" s="77"/>
    </row>
    <row r="432" spans="13:74" ht="12.75" customHeight="1"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  <c r="BP432" s="77"/>
      <c r="BQ432" s="77"/>
      <c r="BR432" s="77"/>
      <c r="BS432" s="77"/>
      <c r="BT432" s="77"/>
      <c r="BU432" s="77"/>
      <c r="BV432" s="77"/>
    </row>
    <row r="433" spans="13:74" ht="12.75" customHeight="1"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  <c r="BP433" s="77"/>
      <c r="BQ433" s="77"/>
      <c r="BR433" s="77"/>
      <c r="BS433" s="77"/>
      <c r="BT433" s="77"/>
      <c r="BU433" s="77"/>
      <c r="BV433" s="77"/>
    </row>
    <row r="434" spans="13:74" ht="12.75" customHeight="1">
      <c r="M434" s="77"/>
      <c r="N434" s="77"/>
      <c r="O434" s="77"/>
      <c r="P434" s="77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  <c r="BP434" s="77"/>
      <c r="BQ434" s="77"/>
      <c r="BR434" s="77"/>
      <c r="BS434" s="77"/>
      <c r="BT434" s="77"/>
      <c r="BU434" s="77"/>
      <c r="BV434" s="77"/>
    </row>
    <row r="435" spans="13:74" ht="12.75" customHeight="1"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  <c r="BP435" s="77"/>
      <c r="BQ435" s="77"/>
      <c r="BR435" s="77"/>
      <c r="BS435" s="77"/>
      <c r="BT435" s="77"/>
      <c r="BU435" s="77"/>
      <c r="BV435" s="77"/>
    </row>
    <row r="436" spans="13:74" ht="12.75" customHeight="1"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  <c r="BP436" s="77"/>
      <c r="BQ436" s="77"/>
      <c r="BR436" s="77"/>
      <c r="BS436" s="77"/>
      <c r="BT436" s="77"/>
      <c r="BU436" s="77"/>
      <c r="BV436" s="77"/>
    </row>
    <row r="437" spans="13:74" ht="12.75" customHeight="1"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  <c r="BP437" s="77"/>
      <c r="BQ437" s="77"/>
      <c r="BR437" s="77"/>
      <c r="BS437" s="77"/>
      <c r="BT437" s="77"/>
      <c r="BU437" s="77"/>
      <c r="BV437" s="77"/>
    </row>
    <row r="438" spans="13:74" ht="12.75" customHeight="1"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</row>
    <row r="439" spans="13:74" ht="12.75" customHeight="1"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</row>
    <row r="440" spans="13:74" ht="12.75" customHeight="1"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</row>
    <row r="441" spans="13:74" ht="12.75" customHeight="1"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</row>
    <row r="442" spans="13:74" ht="12.75" customHeight="1"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</row>
    <row r="443" spans="13:74" ht="12.75" customHeight="1"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</row>
    <row r="444" spans="13:74" ht="12.75" customHeight="1"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</row>
    <row r="445" spans="13:74" ht="12.75" customHeight="1"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</row>
    <row r="446" spans="13:74" ht="12.75" customHeight="1"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</row>
    <row r="447" spans="13:74" ht="12.75" customHeight="1"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</row>
    <row r="448" spans="13:74" ht="12.75" customHeight="1"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</row>
    <row r="449" spans="13:74" ht="12.75" customHeight="1"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</row>
    <row r="450" spans="13:74" ht="12.75" customHeight="1"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</row>
    <row r="451" spans="13:74" ht="12.75" customHeight="1"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</row>
    <row r="452" spans="13:74" ht="12.75" customHeight="1"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</row>
    <row r="453" spans="13:74" ht="12.75" customHeight="1"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</row>
    <row r="454" spans="13:74" ht="12.75" customHeight="1"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</row>
    <row r="455" spans="13:74" ht="12.75" customHeight="1"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</row>
    <row r="456" spans="13:74" ht="12.75" customHeight="1"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</row>
    <row r="457" spans="13:74" ht="12.75" customHeight="1"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</row>
    <row r="458" spans="13:74" ht="12.75" customHeight="1"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  <c r="BP458" s="77"/>
      <c r="BQ458" s="77"/>
      <c r="BR458" s="77"/>
      <c r="BS458" s="77"/>
      <c r="BT458" s="77"/>
      <c r="BU458" s="77"/>
      <c r="BV458" s="77"/>
    </row>
    <row r="459" spans="13:74" ht="12.75" customHeight="1"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  <c r="AA459" s="77"/>
      <c r="AB459" s="77"/>
      <c r="AC459" s="77"/>
      <c r="AD459" s="77"/>
      <c r="AE459" s="77"/>
      <c r="AF459" s="77"/>
      <c r="AG459" s="77"/>
      <c r="AH459" s="77"/>
      <c r="AI459" s="77"/>
      <c r="AJ459" s="77"/>
      <c r="AK459" s="77"/>
      <c r="AL459" s="77"/>
      <c r="AM459" s="77"/>
      <c r="AN459" s="77"/>
      <c r="AO459" s="77"/>
      <c r="AP459" s="77"/>
      <c r="AQ459" s="77"/>
      <c r="AR459" s="77"/>
      <c r="AS459" s="77"/>
      <c r="AT459" s="77"/>
      <c r="AU459" s="77"/>
      <c r="AV459" s="77"/>
      <c r="AW459" s="77"/>
      <c r="AX459" s="77"/>
      <c r="AY459" s="77"/>
      <c r="AZ459" s="77"/>
      <c r="BA459" s="77"/>
      <c r="BB459" s="77"/>
      <c r="BC459" s="77"/>
      <c r="BD459" s="77"/>
      <c r="BE459" s="77"/>
      <c r="BF459" s="77"/>
      <c r="BG459" s="77"/>
      <c r="BH459" s="77"/>
      <c r="BI459" s="77"/>
      <c r="BJ459" s="77"/>
      <c r="BK459" s="77"/>
      <c r="BL459" s="77"/>
      <c r="BM459" s="77"/>
      <c r="BN459" s="77"/>
      <c r="BO459" s="77"/>
      <c r="BP459" s="77"/>
      <c r="BQ459" s="77"/>
      <c r="BR459" s="77"/>
      <c r="BS459" s="77"/>
      <c r="BT459" s="77"/>
      <c r="BU459" s="77"/>
      <c r="BV459" s="77"/>
    </row>
    <row r="460" spans="13:74" ht="12.75" customHeight="1"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  <c r="AA460" s="77"/>
      <c r="AB460" s="77"/>
      <c r="AC460" s="77"/>
      <c r="AD460" s="77"/>
      <c r="AE460" s="77"/>
      <c r="AF460" s="77"/>
      <c r="AG460" s="77"/>
      <c r="AH460" s="77"/>
      <c r="AI460" s="77"/>
      <c r="AJ460" s="77"/>
      <c r="AK460" s="77"/>
      <c r="AL460" s="77"/>
      <c r="AM460" s="77"/>
      <c r="AN460" s="77"/>
      <c r="AO460" s="77"/>
      <c r="AP460" s="77"/>
      <c r="AQ460" s="77"/>
      <c r="AR460" s="77"/>
      <c r="AS460" s="77"/>
      <c r="AT460" s="77"/>
      <c r="AU460" s="77"/>
      <c r="AV460" s="77"/>
      <c r="AW460" s="77"/>
      <c r="AX460" s="77"/>
      <c r="AY460" s="77"/>
      <c r="AZ460" s="77"/>
      <c r="BA460" s="77"/>
      <c r="BB460" s="77"/>
      <c r="BC460" s="77"/>
      <c r="BD460" s="77"/>
      <c r="BE460" s="77"/>
      <c r="BF460" s="77"/>
      <c r="BG460" s="77"/>
      <c r="BH460" s="77"/>
      <c r="BI460" s="77"/>
      <c r="BJ460" s="77"/>
      <c r="BK460" s="77"/>
      <c r="BL460" s="77"/>
      <c r="BM460" s="77"/>
      <c r="BN460" s="77"/>
      <c r="BO460" s="77"/>
      <c r="BP460" s="77"/>
      <c r="BQ460" s="77"/>
      <c r="BR460" s="77"/>
      <c r="BS460" s="77"/>
      <c r="BT460" s="77"/>
      <c r="BU460" s="77"/>
      <c r="BV460" s="77"/>
    </row>
    <row r="461" spans="13:74" ht="12.75" customHeight="1"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  <c r="AA461" s="77"/>
      <c r="AB461" s="77"/>
      <c r="AC461" s="77"/>
      <c r="AD461" s="77"/>
      <c r="AE461" s="77"/>
      <c r="AF461" s="77"/>
      <c r="AG461" s="77"/>
      <c r="AH461" s="77"/>
      <c r="AI461" s="77"/>
      <c r="AJ461" s="77"/>
      <c r="AK461" s="77"/>
      <c r="AL461" s="77"/>
      <c r="AM461" s="77"/>
      <c r="AN461" s="77"/>
      <c r="AO461" s="77"/>
      <c r="AP461" s="77"/>
      <c r="AQ461" s="77"/>
      <c r="AR461" s="77"/>
      <c r="AS461" s="77"/>
      <c r="AT461" s="77"/>
      <c r="AU461" s="77"/>
      <c r="AV461" s="77"/>
      <c r="AW461" s="77"/>
      <c r="AX461" s="77"/>
      <c r="AY461" s="77"/>
      <c r="AZ461" s="77"/>
      <c r="BA461" s="77"/>
      <c r="BB461" s="77"/>
      <c r="BC461" s="77"/>
      <c r="BD461" s="77"/>
      <c r="BE461" s="77"/>
      <c r="BF461" s="77"/>
      <c r="BG461" s="77"/>
      <c r="BH461" s="77"/>
      <c r="BI461" s="77"/>
      <c r="BJ461" s="77"/>
      <c r="BK461" s="77"/>
      <c r="BL461" s="77"/>
      <c r="BM461" s="77"/>
      <c r="BN461" s="77"/>
      <c r="BO461" s="77"/>
      <c r="BP461" s="77"/>
      <c r="BQ461" s="77"/>
      <c r="BR461" s="77"/>
      <c r="BS461" s="77"/>
      <c r="BT461" s="77"/>
      <c r="BU461" s="77"/>
      <c r="BV461" s="77"/>
    </row>
    <row r="462" spans="13:74" ht="12.75" customHeight="1"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  <c r="AA462" s="77"/>
      <c r="AB462" s="77"/>
      <c r="AC462" s="77"/>
      <c r="AD462" s="77"/>
      <c r="AE462" s="77"/>
      <c r="AF462" s="77"/>
      <c r="AG462" s="77"/>
      <c r="AH462" s="77"/>
      <c r="AI462" s="77"/>
      <c r="AJ462" s="77"/>
      <c r="AK462" s="77"/>
      <c r="AL462" s="77"/>
      <c r="AM462" s="77"/>
      <c r="AN462" s="77"/>
      <c r="AO462" s="77"/>
      <c r="AP462" s="77"/>
      <c r="AQ462" s="77"/>
      <c r="AR462" s="77"/>
      <c r="AS462" s="77"/>
      <c r="AT462" s="77"/>
      <c r="AU462" s="77"/>
      <c r="AV462" s="77"/>
      <c r="AW462" s="77"/>
      <c r="AX462" s="77"/>
      <c r="AY462" s="77"/>
      <c r="AZ462" s="77"/>
      <c r="BA462" s="77"/>
      <c r="BB462" s="77"/>
      <c r="BC462" s="77"/>
      <c r="BD462" s="77"/>
      <c r="BE462" s="77"/>
      <c r="BF462" s="77"/>
      <c r="BG462" s="77"/>
      <c r="BH462" s="77"/>
      <c r="BI462" s="77"/>
      <c r="BJ462" s="77"/>
      <c r="BK462" s="77"/>
      <c r="BL462" s="77"/>
      <c r="BM462" s="77"/>
      <c r="BN462" s="77"/>
      <c r="BO462" s="77"/>
      <c r="BP462" s="77"/>
      <c r="BQ462" s="77"/>
      <c r="BR462" s="77"/>
      <c r="BS462" s="77"/>
      <c r="BT462" s="77"/>
      <c r="BU462" s="77"/>
      <c r="BV462" s="77"/>
    </row>
    <row r="463" spans="13:74" ht="12.75" customHeight="1"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  <c r="AA463" s="77"/>
      <c r="AB463" s="77"/>
      <c r="AC463" s="77"/>
      <c r="AD463" s="77"/>
      <c r="AE463" s="77"/>
      <c r="AF463" s="77"/>
      <c r="AG463" s="77"/>
      <c r="AH463" s="77"/>
      <c r="AI463" s="77"/>
      <c r="AJ463" s="77"/>
      <c r="AK463" s="77"/>
      <c r="AL463" s="77"/>
      <c r="AM463" s="77"/>
      <c r="AN463" s="77"/>
      <c r="AO463" s="77"/>
      <c r="AP463" s="77"/>
      <c r="AQ463" s="77"/>
      <c r="AR463" s="77"/>
      <c r="AS463" s="77"/>
      <c r="AT463" s="77"/>
      <c r="AU463" s="77"/>
      <c r="AV463" s="77"/>
      <c r="AW463" s="77"/>
      <c r="AX463" s="77"/>
      <c r="AY463" s="77"/>
      <c r="AZ463" s="77"/>
      <c r="BA463" s="77"/>
      <c r="BB463" s="77"/>
      <c r="BC463" s="77"/>
      <c r="BD463" s="77"/>
      <c r="BE463" s="77"/>
      <c r="BF463" s="77"/>
      <c r="BG463" s="77"/>
      <c r="BH463" s="77"/>
      <c r="BI463" s="77"/>
      <c r="BJ463" s="77"/>
      <c r="BK463" s="77"/>
      <c r="BL463" s="77"/>
      <c r="BM463" s="77"/>
      <c r="BN463" s="77"/>
      <c r="BO463" s="77"/>
      <c r="BP463" s="77"/>
      <c r="BQ463" s="77"/>
      <c r="BR463" s="77"/>
      <c r="BS463" s="77"/>
      <c r="BT463" s="77"/>
      <c r="BU463" s="77"/>
      <c r="BV463" s="77"/>
    </row>
    <row r="464" spans="13:74" ht="12.75" customHeight="1"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  <c r="AA464" s="77"/>
      <c r="AB464" s="77"/>
      <c r="AC464" s="77"/>
      <c r="AD464" s="77"/>
      <c r="AE464" s="77"/>
      <c r="AF464" s="77"/>
      <c r="AG464" s="77"/>
      <c r="AH464" s="77"/>
      <c r="AI464" s="77"/>
      <c r="AJ464" s="77"/>
      <c r="AK464" s="77"/>
      <c r="AL464" s="77"/>
      <c r="AM464" s="77"/>
      <c r="AN464" s="77"/>
      <c r="AO464" s="77"/>
      <c r="AP464" s="77"/>
      <c r="AQ464" s="77"/>
      <c r="AR464" s="77"/>
      <c r="AS464" s="77"/>
      <c r="AT464" s="77"/>
      <c r="AU464" s="77"/>
      <c r="AV464" s="77"/>
      <c r="AW464" s="77"/>
      <c r="AX464" s="77"/>
      <c r="AY464" s="77"/>
      <c r="AZ464" s="77"/>
      <c r="BA464" s="77"/>
      <c r="BB464" s="77"/>
      <c r="BC464" s="77"/>
      <c r="BD464" s="77"/>
      <c r="BE464" s="77"/>
      <c r="BF464" s="77"/>
      <c r="BG464" s="77"/>
      <c r="BH464" s="77"/>
      <c r="BI464" s="77"/>
      <c r="BJ464" s="77"/>
      <c r="BK464" s="77"/>
      <c r="BL464" s="77"/>
      <c r="BM464" s="77"/>
      <c r="BN464" s="77"/>
      <c r="BO464" s="77"/>
      <c r="BP464" s="77"/>
      <c r="BQ464" s="77"/>
      <c r="BR464" s="77"/>
      <c r="BS464" s="77"/>
      <c r="BT464" s="77"/>
      <c r="BU464" s="77"/>
      <c r="BV464" s="77"/>
    </row>
    <row r="465" spans="13:74" ht="12.75" customHeight="1"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  <c r="AA465" s="77"/>
      <c r="AB465" s="77"/>
      <c r="AC465" s="77"/>
      <c r="AD465" s="77"/>
      <c r="AE465" s="77"/>
      <c r="AF465" s="77"/>
      <c r="AG465" s="77"/>
      <c r="AH465" s="77"/>
      <c r="AI465" s="77"/>
      <c r="AJ465" s="77"/>
      <c r="AK465" s="77"/>
      <c r="AL465" s="77"/>
      <c r="AM465" s="77"/>
      <c r="AN465" s="77"/>
      <c r="AO465" s="77"/>
      <c r="AP465" s="77"/>
      <c r="AQ465" s="77"/>
      <c r="AR465" s="77"/>
      <c r="AS465" s="77"/>
      <c r="AT465" s="77"/>
      <c r="AU465" s="77"/>
      <c r="AV465" s="77"/>
      <c r="AW465" s="77"/>
      <c r="AX465" s="77"/>
      <c r="AY465" s="77"/>
      <c r="AZ465" s="77"/>
      <c r="BA465" s="77"/>
      <c r="BB465" s="77"/>
      <c r="BC465" s="77"/>
      <c r="BD465" s="77"/>
      <c r="BE465" s="77"/>
      <c r="BF465" s="77"/>
      <c r="BG465" s="77"/>
      <c r="BH465" s="77"/>
      <c r="BI465" s="77"/>
      <c r="BJ465" s="77"/>
      <c r="BK465" s="77"/>
      <c r="BL465" s="77"/>
      <c r="BM465" s="77"/>
      <c r="BN465" s="77"/>
      <c r="BO465" s="77"/>
      <c r="BP465" s="77"/>
      <c r="BQ465" s="77"/>
      <c r="BR465" s="77"/>
      <c r="BS465" s="77"/>
      <c r="BT465" s="77"/>
      <c r="BU465" s="77"/>
      <c r="BV465" s="77"/>
    </row>
    <row r="466" spans="13:74" ht="12.75" customHeight="1"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  <c r="AA466" s="77"/>
      <c r="AB466" s="77"/>
      <c r="AC466" s="77"/>
      <c r="AD466" s="77"/>
      <c r="AE466" s="77"/>
      <c r="AF466" s="77"/>
      <c r="AG466" s="77"/>
      <c r="AH466" s="77"/>
      <c r="AI466" s="77"/>
      <c r="AJ466" s="77"/>
      <c r="AK466" s="77"/>
      <c r="AL466" s="77"/>
      <c r="AM466" s="77"/>
      <c r="AN466" s="77"/>
      <c r="AO466" s="77"/>
      <c r="AP466" s="77"/>
      <c r="AQ466" s="77"/>
      <c r="AR466" s="77"/>
      <c r="AS466" s="77"/>
      <c r="AT466" s="77"/>
      <c r="AU466" s="77"/>
      <c r="AV466" s="77"/>
      <c r="AW466" s="77"/>
      <c r="AX466" s="77"/>
      <c r="AY466" s="77"/>
      <c r="AZ466" s="77"/>
      <c r="BA466" s="77"/>
      <c r="BB466" s="77"/>
      <c r="BC466" s="77"/>
      <c r="BD466" s="77"/>
      <c r="BE466" s="77"/>
      <c r="BF466" s="77"/>
      <c r="BG466" s="77"/>
      <c r="BH466" s="77"/>
      <c r="BI466" s="77"/>
      <c r="BJ466" s="77"/>
      <c r="BK466" s="77"/>
      <c r="BL466" s="77"/>
      <c r="BM466" s="77"/>
      <c r="BN466" s="77"/>
      <c r="BO466" s="77"/>
      <c r="BP466" s="77"/>
      <c r="BQ466" s="77"/>
      <c r="BR466" s="77"/>
      <c r="BS466" s="77"/>
      <c r="BT466" s="77"/>
      <c r="BU466" s="77"/>
      <c r="BV466" s="77"/>
    </row>
    <row r="467" spans="13:74" ht="12.75" customHeight="1"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  <c r="AA467" s="77"/>
      <c r="AB467" s="77"/>
      <c r="AC467" s="77"/>
      <c r="AD467" s="77"/>
      <c r="AE467" s="77"/>
      <c r="AF467" s="77"/>
      <c r="AG467" s="77"/>
      <c r="AH467" s="77"/>
      <c r="AI467" s="77"/>
      <c r="AJ467" s="77"/>
      <c r="AK467" s="77"/>
      <c r="AL467" s="77"/>
      <c r="AM467" s="77"/>
      <c r="AN467" s="77"/>
      <c r="AO467" s="77"/>
      <c r="AP467" s="77"/>
      <c r="AQ467" s="77"/>
      <c r="AR467" s="77"/>
      <c r="AS467" s="77"/>
      <c r="AT467" s="77"/>
      <c r="AU467" s="77"/>
      <c r="AV467" s="77"/>
      <c r="AW467" s="77"/>
      <c r="AX467" s="77"/>
      <c r="AY467" s="77"/>
      <c r="AZ467" s="77"/>
      <c r="BA467" s="77"/>
      <c r="BB467" s="77"/>
      <c r="BC467" s="77"/>
      <c r="BD467" s="77"/>
      <c r="BE467" s="77"/>
      <c r="BF467" s="77"/>
      <c r="BG467" s="77"/>
      <c r="BH467" s="77"/>
      <c r="BI467" s="77"/>
      <c r="BJ467" s="77"/>
      <c r="BK467" s="77"/>
      <c r="BL467" s="77"/>
      <c r="BM467" s="77"/>
      <c r="BN467" s="77"/>
      <c r="BO467" s="77"/>
      <c r="BP467" s="77"/>
      <c r="BQ467" s="77"/>
      <c r="BR467" s="77"/>
      <c r="BS467" s="77"/>
      <c r="BT467" s="77"/>
      <c r="BU467" s="77"/>
      <c r="BV467" s="77"/>
    </row>
    <row r="468" spans="13:74" ht="12.75" customHeight="1"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  <c r="BP468" s="77"/>
      <c r="BQ468" s="77"/>
      <c r="BR468" s="77"/>
      <c r="BS468" s="77"/>
      <c r="BT468" s="77"/>
      <c r="BU468" s="77"/>
      <c r="BV468" s="77"/>
    </row>
    <row r="469" spans="13:74" ht="12.75" customHeight="1"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  <c r="BP469" s="77"/>
      <c r="BQ469" s="77"/>
      <c r="BR469" s="77"/>
      <c r="BS469" s="77"/>
      <c r="BT469" s="77"/>
      <c r="BU469" s="77"/>
      <c r="BV469" s="77"/>
    </row>
    <row r="470" spans="13:74" ht="12.75" customHeight="1"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  <c r="BP470" s="77"/>
      <c r="BQ470" s="77"/>
      <c r="BR470" s="77"/>
      <c r="BS470" s="77"/>
      <c r="BT470" s="77"/>
      <c r="BU470" s="77"/>
      <c r="BV470" s="77"/>
    </row>
    <row r="471" spans="13:74" ht="12.75" customHeight="1"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  <c r="BP471" s="77"/>
      <c r="BQ471" s="77"/>
      <c r="BR471" s="77"/>
      <c r="BS471" s="77"/>
      <c r="BT471" s="77"/>
      <c r="BU471" s="77"/>
      <c r="BV471" s="77"/>
    </row>
    <row r="472" spans="13:74" ht="12.75" customHeight="1"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  <c r="BP472" s="77"/>
      <c r="BQ472" s="77"/>
      <c r="BR472" s="77"/>
      <c r="BS472" s="77"/>
      <c r="BT472" s="77"/>
      <c r="BU472" s="77"/>
      <c r="BV472" s="77"/>
    </row>
    <row r="473" spans="13:74" ht="12.75" customHeight="1"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  <c r="BP473" s="77"/>
      <c r="BQ473" s="77"/>
      <c r="BR473" s="77"/>
      <c r="BS473" s="77"/>
      <c r="BT473" s="77"/>
      <c r="BU473" s="77"/>
      <c r="BV473" s="77"/>
    </row>
    <row r="474" spans="13:74" ht="12.75" customHeight="1"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  <c r="BP474" s="77"/>
      <c r="BQ474" s="77"/>
      <c r="BR474" s="77"/>
      <c r="BS474" s="77"/>
      <c r="BT474" s="77"/>
      <c r="BU474" s="77"/>
      <c r="BV474" s="77"/>
    </row>
    <row r="475" spans="13:74" ht="12.75" customHeight="1"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  <c r="BP475" s="77"/>
      <c r="BQ475" s="77"/>
      <c r="BR475" s="77"/>
      <c r="BS475" s="77"/>
      <c r="BT475" s="77"/>
      <c r="BU475" s="77"/>
      <c r="BV475" s="77"/>
    </row>
    <row r="476" spans="13:74" ht="12.75" customHeight="1"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  <c r="BP476" s="77"/>
      <c r="BQ476" s="77"/>
      <c r="BR476" s="77"/>
      <c r="BS476" s="77"/>
      <c r="BT476" s="77"/>
      <c r="BU476" s="77"/>
      <c r="BV476" s="77"/>
    </row>
    <row r="477" spans="13:74" ht="12.75" customHeight="1"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  <c r="BP477" s="77"/>
      <c r="BQ477" s="77"/>
      <c r="BR477" s="77"/>
      <c r="BS477" s="77"/>
      <c r="BT477" s="77"/>
      <c r="BU477" s="77"/>
      <c r="BV477" s="77"/>
    </row>
    <row r="478" spans="13:74" ht="12.75" customHeight="1"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  <c r="BP478" s="77"/>
      <c r="BQ478" s="77"/>
      <c r="BR478" s="77"/>
      <c r="BS478" s="77"/>
      <c r="BT478" s="77"/>
      <c r="BU478" s="77"/>
      <c r="BV478" s="77"/>
    </row>
    <row r="479" spans="13:74" ht="12.75" customHeight="1"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  <c r="BP479" s="77"/>
      <c r="BQ479" s="77"/>
      <c r="BR479" s="77"/>
      <c r="BS479" s="77"/>
      <c r="BT479" s="77"/>
      <c r="BU479" s="77"/>
      <c r="BV479" s="77"/>
    </row>
    <row r="480" spans="13:74" ht="12.75" customHeight="1"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  <c r="BP480" s="77"/>
      <c r="BQ480" s="77"/>
      <c r="BR480" s="77"/>
      <c r="BS480" s="77"/>
      <c r="BT480" s="77"/>
      <c r="BU480" s="77"/>
      <c r="BV480" s="77"/>
    </row>
    <row r="481" spans="13:74" ht="12.75" customHeight="1"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  <c r="BP481" s="77"/>
      <c r="BQ481" s="77"/>
      <c r="BR481" s="77"/>
      <c r="BS481" s="77"/>
      <c r="BT481" s="77"/>
      <c r="BU481" s="77"/>
      <c r="BV481" s="77"/>
    </row>
    <row r="482" spans="13:74" ht="12.75" customHeight="1"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  <c r="BP482" s="77"/>
      <c r="BQ482" s="77"/>
      <c r="BR482" s="77"/>
      <c r="BS482" s="77"/>
      <c r="BT482" s="77"/>
      <c r="BU482" s="77"/>
      <c r="BV482" s="77"/>
    </row>
    <row r="483" spans="13:74" ht="12.75" customHeight="1"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  <c r="BP483" s="77"/>
      <c r="BQ483" s="77"/>
      <c r="BR483" s="77"/>
      <c r="BS483" s="77"/>
      <c r="BT483" s="77"/>
      <c r="BU483" s="77"/>
      <c r="BV483" s="77"/>
    </row>
    <row r="484" spans="13:74" ht="12.75" customHeight="1"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  <c r="BP484" s="77"/>
      <c r="BQ484" s="77"/>
      <c r="BR484" s="77"/>
      <c r="BS484" s="77"/>
      <c r="BT484" s="77"/>
      <c r="BU484" s="77"/>
      <c r="BV484" s="77"/>
    </row>
    <row r="485" spans="13:74" ht="12.75" customHeight="1"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  <c r="BP485" s="77"/>
      <c r="BQ485" s="77"/>
      <c r="BR485" s="77"/>
      <c r="BS485" s="77"/>
      <c r="BT485" s="77"/>
      <c r="BU485" s="77"/>
      <c r="BV485" s="77"/>
    </row>
    <row r="486" spans="13:74" ht="12.75" customHeight="1"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  <c r="BP486" s="77"/>
      <c r="BQ486" s="77"/>
      <c r="BR486" s="77"/>
      <c r="BS486" s="77"/>
      <c r="BT486" s="77"/>
      <c r="BU486" s="77"/>
      <c r="BV486" s="77"/>
    </row>
    <row r="487" spans="13:74" ht="12.75" customHeight="1"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  <c r="BP487" s="77"/>
      <c r="BQ487" s="77"/>
      <c r="BR487" s="77"/>
      <c r="BS487" s="77"/>
      <c r="BT487" s="77"/>
      <c r="BU487" s="77"/>
      <c r="BV487" s="77"/>
    </row>
    <row r="488" spans="13:74" ht="12.75" customHeight="1"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  <c r="BP488" s="77"/>
      <c r="BQ488" s="77"/>
      <c r="BR488" s="77"/>
      <c r="BS488" s="77"/>
      <c r="BT488" s="77"/>
      <c r="BU488" s="77"/>
      <c r="BV488" s="77"/>
    </row>
    <row r="489" spans="13:74" ht="12.75" customHeight="1"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  <c r="BP489" s="77"/>
      <c r="BQ489" s="77"/>
      <c r="BR489" s="77"/>
      <c r="BS489" s="77"/>
      <c r="BT489" s="77"/>
      <c r="BU489" s="77"/>
      <c r="BV489" s="77"/>
    </row>
    <row r="490" spans="13:74" ht="12.75" customHeight="1"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  <c r="BP490" s="77"/>
      <c r="BQ490" s="77"/>
      <c r="BR490" s="77"/>
      <c r="BS490" s="77"/>
      <c r="BT490" s="77"/>
      <c r="BU490" s="77"/>
      <c r="BV490" s="77"/>
    </row>
    <row r="491" spans="13:74" ht="12.75" customHeight="1"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  <c r="BP491" s="77"/>
      <c r="BQ491" s="77"/>
      <c r="BR491" s="77"/>
      <c r="BS491" s="77"/>
      <c r="BT491" s="77"/>
      <c r="BU491" s="77"/>
      <c r="BV491" s="77"/>
    </row>
    <row r="492" spans="13:74" ht="12.75" customHeight="1"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  <c r="BP492" s="77"/>
      <c r="BQ492" s="77"/>
      <c r="BR492" s="77"/>
      <c r="BS492" s="77"/>
      <c r="BT492" s="77"/>
      <c r="BU492" s="77"/>
      <c r="BV492" s="77"/>
    </row>
    <row r="493" spans="13:74" ht="12.75" customHeight="1"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  <c r="BP493" s="77"/>
      <c r="BQ493" s="77"/>
      <c r="BR493" s="77"/>
      <c r="BS493" s="77"/>
      <c r="BT493" s="77"/>
      <c r="BU493" s="77"/>
      <c r="BV493" s="77"/>
    </row>
    <row r="494" spans="13:74" ht="12.75" customHeight="1"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  <c r="BP494" s="77"/>
      <c r="BQ494" s="77"/>
      <c r="BR494" s="77"/>
      <c r="BS494" s="77"/>
      <c r="BT494" s="77"/>
      <c r="BU494" s="77"/>
      <c r="BV494" s="77"/>
    </row>
    <row r="495" spans="13:74" ht="12.75" customHeight="1"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  <c r="BP495" s="77"/>
      <c r="BQ495" s="77"/>
      <c r="BR495" s="77"/>
      <c r="BS495" s="77"/>
      <c r="BT495" s="77"/>
      <c r="BU495" s="77"/>
      <c r="BV495" s="77"/>
    </row>
    <row r="496" spans="13:74" ht="12.75" customHeight="1"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  <c r="BP496" s="77"/>
      <c r="BQ496" s="77"/>
      <c r="BR496" s="77"/>
      <c r="BS496" s="77"/>
      <c r="BT496" s="77"/>
      <c r="BU496" s="77"/>
      <c r="BV496" s="77"/>
    </row>
    <row r="497" spans="13:74" ht="12.75" customHeight="1"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  <c r="BP497" s="77"/>
      <c r="BQ497" s="77"/>
      <c r="BR497" s="77"/>
      <c r="BS497" s="77"/>
      <c r="BT497" s="77"/>
      <c r="BU497" s="77"/>
      <c r="BV497" s="77"/>
    </row>
    <row r="498" spans="13:74" ht="12.75" customHeight="1"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  <c r="BP498" s="77"/>
      <c r="BQ498" s="77"/>
      <c r="BR498" s="77"/>
      <c r="BS498" s="77"/>
      <c r="BT498" s="77"/>
      <c r="BU498" s="77"/>
      <c r="BV498" s="77"/>
    </row>
    <row r="499" spans="13:74" ht="12.75" customHeight="1"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  <c r="BP499" s="77"/>
      <c r="BQ499" s="77"/>
      <c r="BR499" s="77"/>
      <c r="BS499" s="77"/>
      <c r="BT499" s="77"/>
      <c r="BU499" s="77"/>
      <c r="BV499" s="77"/>
    </row>
    <row r="500" spans="13:74" ht="12.75" customHeight="1"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  <c r="BP500" s="77"/>
      <c r="BQ500" s="77"/>
      <c r="BR500" s="77"/>
      <c r="BS500" s="77"/>
      <c r="BT500" s="77"/>
      <c r="BU500" s="77"/>
      <c r="BV500" s="77"/>
    </row>
    <row r="501" spans="13:74" ht="12.75" customHeight="1"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  <c r="BP501" s="77"/>
      <c r="BQ501" s="77"/>
      <c r="BR501" s="77"/>
      <c r="BS501" s="77"/>
      <c r="BT501" s="77"/>
      <c r="BU501" s="77"/>
      <c r="BV501" s="77"/>
    </row>
    <row r="502" spans="13:74" ht="12.75" customHeight="1"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  <c r="BP502" s="77"/>
      <c r="BQ502" s="77"/>
      <c r="BR502" s="77"/>
      <c r="BS502" s="77"/>
      <c r="BT502" s="77"/>
      <c r="BU502" s="77"/>
      <c r="BV502" s="77"/>
    </row>
    <row r="503" spans="13:74" ht="12.75" customHeight="1"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  <c r="BP503" s="77"/>
      <c r="BQ503" s="77"/>
      <c r="BR503" s="77"/>
      <c r="BS503" s="77"/>
      <c r="BT503" s="77"/>
      <c r="BU503" s="77"/>
      <c r="BV503" s="77"/>
    </row>
    <row r="504" spans="13:74" ht="12.75" customHeight="1"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  <c r="BP504" s="77"/>
      <c r="BQ504" s="77"/>
      <c r="BR504" s="77"/>
      <c r="BS504" s="77"/>
      <c r="BT504" s="77"/>
      <c r="BU504" s="77"/>
      <c r="BV504" s="77"/>
    </row>
    <row r="505" spans="13:74" ht="12.75" customHeight="1"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  <c r="BP505" s="77"/>
      <c r="BQ505" s="77"/>
      <c r="BR505" s="77"/>
      <c r="BS505" s="77"/>
      <c r="BT505" s="77"/>
      <c r="BU505" s="77"/>
      <c r="BV505" s="77"/>
    </row>
    <row r="506" spans="13:74" ht="12.75" customHeight="1"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  <c r="BP506" s="77"/>
      <c r="BQ506" s="77"/>
      <c r="BR506" s="77"/>
      <c r="BS506" s="77"/>
      <c r="BT506" s="77"/>
      <c r="BU506" s="77"/>
      <c r="BV506" s="77"/>
    </row>
    <row r="507" spans="13:74" ht="12.75" customHeight="1"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  <c r="AA507" s="77"/>
      <c r="AB507" s="77"/>
      <c r="AC507" s="77"/>
      <c r="AD507" s="77"/>
      <c r="AE507" s="77"/>
      <c r="AF507" s="77"/>
      <c r="AG507" s="77"/>
      <c r="AH507" s="77"/>
      <c r="AI507" s="77"/>
      <c r="AJ507" s="77"/>
      <c r="AK507" s="77"/>
      <c r="AL507" s="77"/>
      <c r="AM507" s="77"/>
      <c r="AN507" s="77"/>
      <c r="AO507" s="77"/>
      <c r="AP507" s="77"/>
      <c r="AQ507" s="77"/>
      <c r="AR507" s="77"/>
      <c r="AS507" s="77"/>
      <c r="AT507" s="77"/>
      <c r="AU507" s="77"/>
      <c r="AV507" s="77"/>
      <c r="AW507" s="77"/>
      <c r="AX507" s="77"/>
      <c r="AY507" s="77"/>
      <c r="AZ507" s="77"/>
      <c r="BA507" s="77"/>
      <c r="BB507" s="77"/>
      <c r="BC507" s="77"/>
      <c r="BD507" s="77"/>
      <c r="BE507" s="77"/>
      <c r="BF507" s="77"/>
      <c r="BG507" s="77"/>
      <c r="BH507" s="77"/>
      <c r="BI507" s="77"/>
      <c r="BJ507" s="77"/>
      <c r="BK507" s="77"/>
      <c r="BL507" s="77"/>
      <c r="BM507" s="77"/>
      <c r="BN507" s="77"/>
      <c r="BO507" s="77"/>
      <c r="BP507" s="77"/>
      <c r="BQ507" s="77"/>
      <c r="BR507" s="77"/>
      <c r="BS507" s="77"/>
      <c r="BT507" s="77"/>
      <c r="BU507" s="77"/>
      <c r="BV507" s="77"/>
    </row>
    <row r="508" spans="13:74" ht="12.75" customHeight="1"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  <c r="AA508" s="77"/>
      <c r="AB508" s="77"/>
      <c r="AC508" s="77"/>
      <c r="AD508" s="77"/>
      <c r="AE508" s="77"/>
      <c r="AF508" s="77"/>
      <c r="AG508" s="77"/>
      <c r="AH508" s="77"/>
      <c r="AI508" s="77"/>
      <c r="AJ508" s="77"/>
      <c r="AK508" s="77"/>
      <c r="AL508" s="77"/>
      <c r="AM508" s="77"/>
      <c r="AN508" s="77"/>
      <c r="AO508" s="77"/>
      <c r="AP508" s="77"/>
      <c r="AQ508" s="77"/>
      <c r="AR508" s="77"/>
      <c r="AS508" s="77"/>
      <c r="AT508" s="77"/>
      <c r="AU508" s="77"/>
      <c r="AV508" s="77"/>
      <c r="AW508" s="77"/>
      <c r="AX508" s="77"/>
      <c r="AY508" s="77"/>
      <c r="AZ508" s="77"/>
      <c r="BA508" s="77"/>
      <c r="BB508" s="77"/>
      <c r="BC508" s="77"/>
      <c r="BD508" s="77"/>
      <c r="BE508" s="77"/>
      <c r="BF508" s="77"/>
      <c r="BG508" s="77"/>
      <c r="BH508" s="77"/>
      <c r="BI508" s="77"/>
      <c r="BJ508" s="77"/>
      <c r="BK508" s="77"/>
      <c r="BL508" s="77"/>
      <c r="BM508" s="77"/>
      <c r="BN508" s="77"/>
      <c r="BO508" s="77"/>
      <c r="BP508" s="77"/>
      <c r="BQ508" s="77"/>
      <c r="BR508" s="77"/>
      <c r="BS508" s="77"/>
      <c r="BT508" s="77"/>
      <c r="BU508" s="77"/>
      <c r="BV508" s="77"/>
    </row>
    <row r="509" spans="13:74" ht="12.75" customHeight="1"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  <c r="AA509" s="77"/>
      <c r="AB509" s="77"/>
      <c r="AC509" s="77"/>
      <c r="AD509" s="77"/>
      <c r="AE509" s="77"/>
      <c r="AF509" s="77"/>
      <c r="AG509" s="77"/>
      <c r="AH509" s="77"/>
      <c r="AI509" s="77"/>
      <c r="AJ509" s="77"/>
      <c r="AK509" s="77"/>
      <c r="AL509" s="77"/>
      <c r="AM509" s="77"/>
      <c r="AN509" s="77"/>
      <c r="AO509" s="77"/>
      <c r="AP509" s="77"/>
      <c r="AQ509" s="77"/>
      <c r="AR509" s="77"/>
      <c r="AS509" s="77"/>
      <c r="AT509" s="77"/>
      <c r="AU509" s="77"/>
      <c r="AV509" s="77"/>
      <c r="AW509" s="77"/>
      <c r="AX509" s="77"/>
      <c r="AY509" s="77"/>
      <c r="AZ509" s="77"/>
      <c r="BA509" s="77"/>
      <c r="BB509" s="77"/>
      <c r="BC509" s="77"/>
      <c r="BD509" s="77"/>
      <c r="BE509" s="77"/>
      <c r="BF509" s="77"/>
      <c r="BG509" s="77"/>
      <c r="BH509" s="77"/>
      <c r="BI509" s="77"/>
      <c r="BJ509" s="77"/>
      <c r="BK509" s="77"/>
      <c r="BL509" s="77"/>
      <c r="BM509" s="77"/>
      <c r="BN509" s="77"/>
      <c r="BO509" s="77"/>
      <c r="BP509" s="77"/>
      <c r="BQ509" s="77"/>
      <c r="BR509" s="77"/>
      <c r="BS509" s="77"/>
      <c r="BT509" s="77"/>
      <c r="BU509" s="77"/>
      <c r="BV509" s="77"/>
    </row>
    <row r="510" spans="13:74" ht="12.75" customHeight="1"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  <c r="AA510" s="77"/>
      <c r="AB510" s="77"/>
      <c r="AC510" s="77"/>
      <c r="AD510" s="77"/>
      <c r="AE510" s="77"/>
      <c r="AF510" s="77"/>
      <c r="AG510" s="77"/>
      <c r="AH510" s="77"/>
      <c r="AI510" s="77"/>
      <c r="AJ510" s="77"/>
      <c r="AK510" s="77"/>
      <c r="AL510" s="77"/>
      <c r="AM510" s="77"/>
      <c r="AN510" s="77"/>
      <c r="AO510" s="77"/>
      <c r="AP510" s="77"/>
      <c r="AQ510" s="77"/>
      <c r="AR510" s="77"/>
      <c r="AS510" s="77"/>
      <c r="AT510" s="77"/>
      <c r="AU510" s="77"/>
      <c r="AV510" s="77"/>
      <c r="AW510" s="77"/>
      <c r="AX510" s="77"/>
      <c r="AY510" s="77"/>
      <c r="AZ510" s="77"/>
      <c r="BA510" s="77"/>
      <c r="BB510" s="77"/>
      <c r="BC510" s="77"/>
      <c r="BD510" s="77"/>
      <c r="BE510" s="77"/>
      <c r="BF510" s="77"/>
      <c r="BG510" s="77"/>
      <c r="BH510" s="77"/>
      <c r="BI510" s="77"/>
      <c r="BJ510" s="77"/>
      <c r="BK510" s="77"/>
      <c r="BL510" s="77"/>
      <c r="BM510" s="77"/>
      <c r="BN510" s="77"/>
      <c r="BO510" s="77"/>
      <c r="BP510" s="77"/>
      <c r="BQ510" s="77"/>
      <c r="BR510" s="77"/>
      <c r="BS510" s="77"/>
      <c r="BT510" s="77"/>
      <c r="BU510" s="77"/>
      <c r="BV510" s="77"/>
    </row>
    <row r="511" spans="13:74" ht="12.75" customHeight="1"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  <c r="AA511" s="77"/>
      <c r="AB511" s="77"/>
      <c r="AC511" s="77"/>
      <c r="AD511" s="77"/>
      <c r="AE511" s="77"/>
      <c r="AF511" s="77"/>
      <c r="AG511" s="77"/>
      <c r="AH511" s="77"/>
      <c r="AI511" s="77"/>
      <c r="AJ511" s="77"/>
      <c r="AK511" s="77"/>
      <c r="AL511" s="77"/>
      <c r="AM511" s="77"/>
      <c r="AN511" s="77"/>
      <c r="AO511" s="77"/>
      <c r="AP511" s="77"/>
      <c r="AQ511" s="77"/>
      <c r="AR511" s="77"/>
      <c r="AS511" s="77"/>
      <c r="AT511" s="77"/>
      <c r="AU511" s="77"/>
      <c r="AV511" s="77"/>
      <c r="AW511" s="77"/>
      <c r="AX511" s="77"/>
      <c r="AY511" s="77"/>
      <c r="AZ511" s="77"/>
      <c r="BA511" s="77"/>
      <c r="BB511" s="77"/>
      <c r="BC511" s="77"/>
      <c r="BD511" s="77"/>
      <c r="BE511" s="77"/>
      <c r="BF511" s="77"/>
      <c r="BG511" s="77"/>
      <c r="BH511" s="77"/>
      <c r="BI511" s="77"/>
      <c r="BJ511" s="77"/>
      <c r="BK511" s="77"/>
      <c r="BL511" s="77"/>
      <c r="BM511" s="77"/>
      <c r="BN511" s="77"/>
      <c r="BO511" s="77"/>
      <c r="BP511" s="77"/>
      <c r="BQ511" s="77"/>
      <c r="BR511" s="77"/>
      <c r="BS511" s="77"/>
      <c r="BT511" s="77"/>
      <c r="BU511" s="77"/>
      <c r="BV511" s="77"/>
    </row>
    <row r="512" spans="13:74" ht="12.75" customHeight="1"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  <c r="AA512" s="77"/>
      <c r="AB512" s="77"/>
      <c r="AC512" s="77"/>
      <c r="AD512" s="77"/>
      <c r="AE512" s="77"/>
      <c r="AF512" s="77"/>
      <c r="AG512" s="77"/>
      <c r="AH512" s="77"/>
      <c r="AI512" s="77"/>
      <c r="AJ512" s="77"/>
      <c r="AK512" s="77"/>
      <c r="AL512" s="77"/>
      <c r="AM512" s="77"/>
      <c r="AN512" s="77"/>
      <c r="AO512" s="77"/>
      <c r="AP512" s="77"/>
      <c r="AQ512" s="77"/>
      <c r="AR512" s="77"/>
      <c r="AS512" s="77"/>
      <c r="AT512" s="77"/>
      <c r="AU512" s="77"/>
      <c r="AV512" s="77"/>
      <c r="AW512" s="77"/>
      <c r="AX512" s="77"/>
      <c r="AY512" s="77"/>
      <c r="AZ512" s="77"/>
      <c r="BA512" s="77"/>
      <c r="BB512" s="77"/>
      <c r="BC512" s="77"/>
      <c r="BD512" s="77"/>
      <c r="BE512" s="77"/>
      <c r="BF512" s="77"/>
      <c r="BG512" s="77"/>
      <c r="BH512" s="77"/>
      <c r="BI512" s="77"/>
      <c r="BJ512" s="77"/>
      <c r="BK512" s="77"/>
      <c r="BL512" s="77"/>
      <c r="BM512" s="77"/>
      <c r="BN512" s="77"/>
      <c r="BO512" s="77"/>
      <c r="BP512" s="77"/>
      <c r="BQ512" s="77"/>
      <c r="BR512" s="77"/>
      <c r="BS512" s="77"/>
      <c r="BT512" s="77"/>
      <c r="BU512" s="77"/>
      <c r="BV512" s="77"/>
    </row>
    <row r="513" spans="13:74" ht="12.75" customHeight="1"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  <c r="AA513" s="77"/>
      <c r="AB513" s="77"/>
      <c r="AC513" s="77"/>
      <c r="AD513" s="77"/>
      <c r="AE513" s="77"/>
      <c r="AF513" s="77"/>
      <c r="AG513" s="77"/>
      <c r="AH513" s="77"/>
      <c r="AI513" s="77"/>
      <c r="AJ513" s="77"/>
      <c r="AK513" s="77"/>
      <c r="AL513" s="77"/>
      <c r="AM513" s="77"/>
      <c r="AN513" s="77"/>
      <c r="AO513" s="77"/>
      <c r="AP513" s="77"/>
      <c r="AQ513" s="77"/>
      <c r="AR513" s="77"/>
      <c r="AS513" s="77"/>
      <c r="AT513" s="77"/>
      <c r="AU513" s="77"/>
      <c r="AV513" s="77"/>
      <c r="AW513" s="77"/>
      <c r="AX513" s="77"/>
      <c r="AY513" s="77"/>
      <c r="AZ513" s="77"/>
      <c r="BA513" s="77"/>
      <c r="BB513" s="77"/>
      <c r="BC513" s="77"/>
      <c r="BD513" s="77"/>
      <c r="BE513" s="77"/>
      <c r="BF513" s="77"/>
      <c r="BG513" s="77"/>
      <c r="BH513" s="77"/>
      <c r="BI513" s="77"/>
      <c r="BJ513" s="77"/>
      <c r="BK513" s="77"/>
      <c r="BL513" s="77"/>
      <c r="BM513" s="77"/>
      <c r="BN513" s="77"/>
      <c r="BO513" s="77"/>
      <c r="BP513" s="77"/>
      <c r="BQ513" s="77"/>
      <c r="BR513" s="77"/>
      <c r="BS513" s="77"/>
      <c r="BT513" s="77"/>
      <c r="BU513" s="77"/>
      <c r="BV513" s="77"/>
    </row>
    <row r="514" spans="13:74" ht="12.75" customHeight="1"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</row>
    <row r="515" spans="13:74" ht="12.75" customHeight="1"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</row>
    <row r="516" spans="13:74" ht="12.75" customHeight="1"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</row>
    <row r="517" spans="13:74" ht="12.75" customHeight="1"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</row>
    <row r="518" spans="13:74" ht="12.75" customHeight="1"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</row>
    <row r="519" spans="13:74" ht="12.75" customHeight="1"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</row>
    <row r="520" spans="13:74" ht="12.75" customHeight="1"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</row>
    <row r="521" spans="13:74" ht="12.75" customHeight="1"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</row>
    <row r="522" spans="13:74" ht="12.75" customHeight="1"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</row>
    <row r="523" spans="13:74" ht="12.75" customHeight="1"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</row>
    <row r="524" spans="13:74" ht="12.75" customHeight="1"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</row>
    <row r="525" spans="13:74" ht="12.75" customHeight="1"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</row>
    <row r="526" spans="13:74" ht="12.75" customHeight="1"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</row>
    <row r="527" spans="13:74" ht="12.75" customHeight="1"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</row>
    <row r="528" spans="13:74" ht="12.75" customHeight="1"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</row>
    <row r="529" spans="13:74" ht="12.75" customHeight="1"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</row>
    <row r="530" spans="13:74" ht="12.75" customHeight="1"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</row>
    <row r="531" spans="13:74" ht="12.75" customHeight="1"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</row>
    <row r="532" spans="13:74" ht="12.75" customHeight="1"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</row>
    <row r="533" spans="13:74" ht="12.75" customHeight="1"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</row>
    <row r="534" spans="13:74" ht="12.75" customHeight="1">
      <c r="M534" s="77"/>
      <c r="N534" s="77"/>
      <c r="O534" s="77"/>
      <c r="P534" s="77"/>
      <c r="Q534" s="77"/>
      <c r="R534" s="77"/>
      <c r="S534" s="77"/>
      <c r="T534" s="77"/>
      <c r="U534" s="77"/>
      <c r="V534" s="77"/>
      <c r="W534" s="77"/>
      <c r="X534" s="77"/>
      <c r="Y534" s="77"/>
      <c r="Z534" s="77"/>
      <c r="AA534" s="77"/>
      <c r="AB534" s="77"/>
      <c r="AC534" s="77"/>
      <c r="AD534" s="77"/>
      <c r="AE534" s="77"/>
      <c r="AF534" s="77"/>
      <c r="AG534" s="77"/>
      <c r="AH534" s="77"/>
      <c r="AI534" s="77"/>
      <c r="AJ534" s="77"/>
      <c r="AK534" s="77"/>
      <c r="AL534" s="77"/>
      <c r="AM534" s="77"/>
      <c r="AN534" s="77"/>
      <c r="AO534" s="77"/>
      <c r="AP534" s="77"/>
      <c r="AQ534" s="77"/>
      <c r="AR534" s="77"/>
      <c r="AS534" s="77"/>
      <c r="AT534" s="77"/>
      <c r="AU534" s="77"/>
      <c r="AV534" s="77"/>
      <c r="AW534" s="77"/>
      <c r="AX534" s="77"/>
      <c r="AY534" s="77"/>
      <c r="AZ534" s="77"/>
      <c r="BA534" s="77"/>
      <c r="BB534" s="77"/>
      <c r="BC534" s="77"/>
      <c r="BD534" s="77"/>
      <c r="BE534" s="77"/>
      <c r="BF534" s="77"/>
      <c r="BG534" s="77"/>
      <c r="BH534" s="77"/>
      <c r="BI534" s="77"/>
      <c r="BJ534" s="77"/>
      <c r="BK534" s="77"/>
      <c r="BL534" s="77"/>
      <c r="BM534" s="77"/>
      <c r="BN534" s="77"/>
      <c r="BO534" s="77"/>
      <c r="BP534" s="77"/>
      <c r="BQ534" s="77"/>
      <c r="BR534" s="77"/>
      <c r="BS534" s="77"/>
      <c r="BT534" s="77"/>
      <c r="BU534" s="77"/>
      <c r="BV534" s="77"/>
    </row>
    <row r="535" spans="13:74" ht="12.75" customHeight="1">
      <c r="M535" s="77"/>
      <c r="N535" s="77"/>
      <c r="O535" s="77"/>
      <c r="P535" s="77"/>
      <c r="Q535" s="77"/>
      <c r="R535" s="77"/>
      <c r="S535" s="77"/>
      <c r="T535" s="77"/>
      <c r="U535" s="77"/>
      <c r="V535" s="77"/>
      <c r="W535" s="77"/>
      <c r="X535" s="77"/>
      <c r="Y535" s="77"/>
      <c r="Z535" s="77"/>
      <c r="AA535" s="77"/>
      <c r="AB535" s="77"/>
      <c r="AC535" s="77"/>
      <c r="AD535" s="77"/>
      <c r="AE535" s="77"/>
      <c r="AF535" s="77"/>
      <c r="AG535" s="77"/>
      <c r="AH535" s="77"/>
      <c r="AI535" s="77"/>
      <c r="AJ535" s="77"/>
      <c r="AK535" s="77"/>
      <c r="AL535" s="77"/>
      <c r="AM535" s="77"/>
      <c r="AN535" s="77"/>
      <c r="AO535" s="77"/>
      <c r="AP535" s="77"/>
      <c r="AQ535" s="77"/>
      <c r="AR535" s="77"/>
      <c r="AS535" s="77"/>
      <c r="AT535" s="77"/>
      <c r="AU535" s="77"/>
      <c r="AV535" s="77"/>
      <c r="AW535" s="77"/>
      <c r="AX535" s="77"/>
      <c r="AY535" s="77"/>
      <c r="AZ535" s="77"/>
      <c r="BA535" s="77"/>
      <c r="BB535" s="77"/>
      <c r="BC535" s="77"/>
      <c r="BD535" s="77"/>
      <c r="BE535" s="77"/>
      <c r="BF535" s="77"/>
      <c r="BG535" s="77"/>
      <c r="BH535" s="77"/>
      <c r="BI535" s="77"/>
      <c r="BJ535" s="77"/>
      <c r="BK535" s="77"/>
      <c r="BL535" s="77"/>
      <c r="BM535" s="77"/>
      <c r="BN535" s="77"/>
      <c r="BO535" s="77"/>
      <c r="BP535" s="77"/>
      <c r="BQ535" s="77"/>
      <c r="BR535" s="77"/>
      <c r="BS535" s="77"/>
      <c r="BT535" s="77"/>
      <c r="BU535" s="77"/>
      <c r="BV535" s="77"/>
    </row>
    <row r="536" spans="13:74" ht="12.75" customHeight="1">
      <c r="M536" s="77"/>
      <c r="N536" s="77"/>
      <c r="O536" s="77"/>
      <c r="P536" s="77"/>
      <c r="Q536" s="77"/>
      <c r="R536" s="77"/>
      <c r="S536" s="77"/>
      <c r="T536" s="77"/>
      <c r="U536" s="77"/>
      <c r="V536" s="77"/>
      <c r="W536" s="77"/>
      <c r="X536" s="77"/>
      <c r="Y536" s="77"/>
      <c r="Z536" s="77"/>
      <c r="AA536" s="77"/>
      <c r="AB536" s="77"/>
      <c r="AC536" s="77"/>
      <c r="AD536" s="77"/>
      <c r="AE536" s="77"/>
      <c r="AF536" s="77"/>
      <c r="AG536" s="77"/>
      <c r="AH536" s="77"/>
      <c r="AI536" s="77"/>
      <c r="AJ536" s="77"/>
      <c r="AK536" s="77"/>
      <c r="AL536" s="77"/>
      <c r="AM536" s="77"/>
      <c r="AN536" s="77"/>
      <c r="AO536" s="77"/>
      <c r="AP536" s="77"/>
      <c r="AQ536" s="77"/>
      <c r="AR536" s="77"/>
      <c r="AS536" s="77"/>
      <c r="AT536" s="77"/>
      <c r="AU536" s="77"/>
      <c r="AV536" s="77"/>
      <c r="AW536" s="77"/>
      <c r="AX536" s="77"/>
      <c r="AY536" s="77"/>
      <c r="AZ536" s="77"/>
      <c r="BA536" s="77"/>
      <c r="BB536" s="77"/>
      <c r="BC536" s="77"/>
      <c r="BD536" s="77"/>
      <c r="BE536" s="77"/>
      <c r="BF536" s="77"/>
      <c r="BG536" s="77"/>
      <c r="BH536" s="77"/>
      <c r="BI536" s="77"/>
      <c r="BJ536" s="77"/>
      <c r="BK536" s="77"/>
      <c r="BL536" s="77"/>
      <c r="BM536" s="77"/>
      <c r="BN536" s="77"/>
      <c r="BO536" s="77"/>
      <c r="BP536" s="77"/>
      <c r="BQ536" s="77"/>
      <c r="BR536" s="77"/>
      <c r="BS536" s="77"/>
      <c r="BT536" s="77"/>
      <c r="BU536" s="77"/>
      <c r="BV536" s="77"/>
    </row>
    <row r="537" spans="13:74" ht="12.75" customHeight="1">
      <c r="M537" s="77"/>
      <c r="N537" s="77"/>
      <c r="O537" s="77"/>
      <c r="P537" s="77"/>
      <c r="Q537" s="77"/>
      <c r="R537" s="77"/>
      <c r="S537" s="77"/>
      <c r="T537" s="77"/>
      <c r="U537" s="77"/>
      <c r="V537" s="77"/>
      <c r="W537" s="77"/>
      <c r="X537" s="77"/>
      <c r="Y537" s="77"/>
      <c r="Z537" s="77"/>
      <c r="AA537" s="77"/>
      <c r="AB537" s="77"/>
      <c r="AC537" s="77"/>
      <c r="AD537" s="77"/>
      <c r="AE537" s="77"/>
      <c r="AF537" s="77"/>
      <c r="AG537" s="77"/>
      <c r="AH537" s="77"/>
      <c r="AI537" s="77"/>
      <c r="AJ537" s="77"/>
      <c r="AK537" s="77"/>
      <c r="AL537" s="77"/>
      <c r="AM537" s="77"/>
      <c r="AN537" s="77"/>
      <c r="AO537" s="77"/>
      <c r="AP537" s="77"/>
      <c r="AQ537" s="77"/>
      <c r="AR537" s="77"/>
      <c r="AS537" s="77"/>
      <c r="AT537" s="77"/>
      <c r="AU537" s="77"/>
      <c r="AV537" s="77"/>
      <c r="AW537" s="77"/>
      <c r="AX537" s="77"/>
      <c r="AY537" s="77"/>
      <c r="AZ537" s="77"/>
      <c r="BA537" s="77"/>
      <c r="BB537" s="77"/>
      <c r="BC537" s="77"/>
      <c r="BD537" s="77"/>
      <c r="BE537" s="77"/>
      <c r="BF537" s="77"/>
      <c r="BG537" s="77"/>
      <c r="BH537" s="77"/>
      <c r="BI537" s="77"/>
      <c r="BJ537" s="77"/>
      <c r="BK537" s="77"/>
      <c r="BL537" s="77"/>
      <c r="BM537" s="77"/>
      <c r="BN537" s="77"/>
      <c r="BO537" s="77"/>
      <c r="BP537" s="77"/>
      <c r="BQ537" s="77"/>
      <c r="BR537" s="77"/>
      <c r="BS537" s="77"/>
      <c r="BT537" s="77"/>
      <c r="BU537" s="77"/>
      <c r="BV537" s="77"/>
    </row>
    <row r="538" spans="13:74" ht="12.75" customHeight="1">
      <c r="M538" s="77"/>
      <c r="N538" s="77"/>
      <c r="O538" s="77"/>
      <c r="P538" s="77"/>
      <c r="Q538" s="77"/>
      <c r="R538" s="77"/>
      <c r="S538" s="77"/>
      <c r="T538" s="77"/>
      <c r="U538" s="77"/>
      <c r="V538" s="77"/>
      <c r="W538" s="77"/>
      <c r="X538" s="77"/>
      <c r="Y538" s="77"/>
      <c r="Z538" s="77"/>
      <c r="AA538" s="77"/>
      <c r="AB538" s="77"/>
      <c r="AC538" s="77"/>
      <c r="AD538" s="77"/>
      <c r="AE538" s="77"/>
      <c r="AF538" s="77"/>
      <c r="AG538" s="77"/>
      <c r="AH538" s="77"/>
      <c r="AI538" s="77"/>
      <c r="AJ538" s="77"/>
      <c r="AK538" s="77"/>
      <c r="AL538" s="77"/>
      <c r="AM538" s="77"/>
      <c r="AN538" s="77"/>
      <c r="AO538" s="77"/>
      <c r="AP538" s="77"/>
      <c r="AQ538" s="77"/>
      <c r="AR538" s="77"/>
      <c r="AS538" s="77"/>
      <c r="AT538" s="77"/>
      <c r="AU538" s="77"/>
      <c r="AV538" s="77"/>
      <c r="AW538" s="77"/>
      <c r="AX538" s="77"/>
      <c r="AY538" s="77"/>
      <c r="AZ538" s="77"/>
      <c r="BA538" s="77"/>
      <c r="BB538" s="77"/>
      <c r="BC538" s="77"/>
      <c r="BD538" s="77"/>
      <c r="BE538" s="77"/>
      <c r="BF538" s="77"/>
      <c r="BG538" s="77"/>
      <c r="BH538" s="77"/>
      <c r="BI538" s="77"/>
      <c r="BJ538" s="77"/>
      <c r="BK538" s="77"/>
      <c r="BL538" s="77"/>
      <c r="BM538" s="77"/>
      <c r="BN538" s="77"/>
      <c r="BO538" s="77"/>
      <c r="BP538" s="77"/>
      <c r="BQ538" s="77"/>
      <c r="BR538" s="77"/>
      <c r="BS538" s="77"/>
      <c r="BT538" s="77"/>
      <c r="BU538" s="77"/>
      <c r="BV538" s="77"/>
    </row>
    <row r="539" spans="13:74" ht="12.75" customHeight="1">
      <c r="M539" s="77"/>
      <c r="N539" s="77"/>
      <c r="O539" s="77"/>
      <c r="P539" s="77"/>
      <c r="Q539" s="77"/>
      <c r="R539" s="77"/>
      <c r="S539" s="77"/>
      <c r="T539" s="77"/>
      <c r="U539" s="77"/>
      <c r="V539" s="77"/>
      <c r="W539" s="77"/>
      <c r="X539" s="77"/>
      <c r="Y539" s="77"/>
      <c r="Z539" s="77"/>
      <c r="AA539" s="77"/>
      <c r="AB539" s="77"/>
      <c r="AC539" s="77"/>
      <c r="AD539" s="77"/>
      <c r="AE539" s="77"/>
      <c r="AF539" s="77"/>
      <c r="AG539" s="77"/>
      <c r="AH539" s="77"/>
      <c r="AI539" s="77"/>
      <c r="AJ539" s="77"/>
      <c r="AK539" s="77"/>
      <c r="AL539" s="77"/>
      <c r="AM539" s="77"/>
      <c r="AN539" s="77"/>
      <c r="AO539" s="77"/>
      <c r="AP539" s="77"/>
      <c r="AQ539" s="77"/>
      <c r="AR539" s="77"/>
      <c r="AS539" s="77"/>
      <c r="AT539" s="77"/>
      <c r="AU539" s="77"/>
      <c r="AV539" s="77"/>
      <c r="AW539" s="77"/>
      <c r="AX539" s="77"/>
      <c r="AY539" s="77"/>
      <c r="AZ539" s="77"/>
      <c r="BA539" s="77"/>
      <c r="BB539" s="77"/>
      <c r="BC539" s="77"/>
      <c r="BD539" s="77"/>
      <c r="BE539" s="77"/>
      <c r="BF539" s="77"/>
      <c r="BG539" s="77"/>
      <c r="BH539" s="77"/>
      <c r="BI539" s="77"/>
      <c r="BJ539" s="77"/>
      <c r="BK539" s="77"/>
      <c r="BL539" s="77"/>
      <c r="BM539" s="77"/>
      <c r="BN539" s="77"/>
      <c r="BO539" s="77"/>
      <c r="BP539" s="77"/>
      <c r="BQ539" s="77"/>
      <c r="BR539" s="77"/>
      <c r="BS539" s="77"/>
      <c r="BT539" s="77"/>
      <c r="BU539" s="77"/>
      <c r="BV539" s="77"/>
    </row>
    <row r="540" spans="13:74" ht="12.75" customHeight="1">
      <c r="M540" s="77"/>
      <c r="N540" s="77"/>
      <c r="O540" s="77"/>
      <c r="P540" s="77"/>
      <c r="Q540" s="77"/>
      <c r="R540" s="77"/>
      <c r="S540" s="77"/>
      <c r="T540" s="77"/>
      <c r="U540" s="77"/>
      <c r="V540" s="77"/>
      <c r="W540" s="77"/>
      <c r="X540" s="77"/>
      <c r="Y540" s="77"/>
      <c r="Z540" s="77"/>
      <c r="AA540" s="77"/>
      <c r="AB540" s="77"/>
      <c r="AC540" s="77"/>
      <c r="AD540" s="77"/>
      <c r="AE540" s="77"/>
      <c r="AF540" s="77"/>
      <c r="AG540" s="77"/>
      <c r="AH540" s="77"/>
      <c r="AI540" s="77"/>
      <c r="AJ540" s="77"/>
      <c r="AK540" s="77"/>
      <c r="AL540" s="77"/>
      <c r="AM540" s="77"/>
      <c r="AN540" s="77"/>
      <c r="AO540" s="77"/>
      <c r="AP540" s="77"/>
      <c r="AQ540" s="77"/>
      <c r="AR540" s="77"/>
      <c r="AS540" s="77"/>
      <c r="AT540" s="77"/>
      <c r="AU540" s="77"/>
      <c r="AV540" s="77"/>
      <c r="AW540" s="77"/>
      <c r="AX540" s="77"/>
      <c r="AY540" s="77"/>
      <c r="AZ540" s="77"/>
      <c r="BA540" s="77"/>
      <c r="BB540" s="77"/>
      <c r="BC540" s="77"/>
      <c r="BD540" s="77"/>
      <c r="BE540" s="77"/>
      <c r="BF540" s="77"/>
      <c r="BG540" s="77"/>
      <c r="BH540" s="77"/>
      <c r="BI540" s="77"/>
      <c r="BJ540" s="77"/>
      <c r="BK540" s="77"/>
      <c r="BL540" s="77"/>
      <c r="BM540" s="77"/>
      <c r="BN540" s="77"/>
      <c r="BO540" s="77"/>
      <c r="BP540" s="77"/>
      <c r="BQ540" s="77"/>
      <c r="BR540" s="77"/>
      <c r="BS540" s="77"/>
      <c r="BT540" s="77"/>
      <c r="BU540" s="77"/>
      <c r="BV540" s="77"/>
    </row>
    <row r="541" spans="13:74" ht="12.75" customHeight="1">
      <c r="M541" s="77"/>
      <c r="N541" s="77"/>
      <c r="O541" s="77"/>
      <c r="P541" s="77"/>
      <c r="Q541" s="77"/>
      <c r="R541" s="77"/>
      <c r="S541" s="77"/>
      <c r="T541" s="77"/>
      <c r="U541" s="77"/>
      <c r="V541" s="77"/>
      <c r="W541" s="77"/>
      <c r="X541" s="77"/>
      <c r="Y541" s="77"/>
      <c r="Z541" s="77"/>
      <c r="AA541" s="77"/>
      <c r="AB541" s="77"/>
      <c r="AC541" s="77"/>
      <c r="AD541" s="77"/>
      <c r="AE541" s="77"/>
      <c r="AF541" s="77"/>
      <c r="AG541" s="77"/>
      <c r="AH541" s="77"/>
      <c r="AI541" s="77"/>
      <c r="AJ541" s="77"/>
      <c r="AK541" s="77"/>
      <c r="AL541" s="77"/>
      <c r="AM541" s="77"/>
      <c r="AN541" s="77"/>
      <c r="AO541" s="77"/>
      <c r="AP541" s="77"/>
      <c r="AQ541" s="77"/>
      <c r="AR541" s="77"/>
      <c r="AS541" s="77"/>
      <c r="AT541" s="77"/>
      <c r="AU541" s="77"/>
      <c r="AV541" s="77"/>
      <c r="AW541" s="77"/>
      <c r="AX541" s="77"/>
      <c r="AY541" s="77"/>
      <c r="AZ541" s="77"/>
      <c r="BA541" s="77"/>
      <c r="BB541" s="77"/>
      <c r="BC541" s="77"/>
      <c r="BD541" s="77"/>
      <c r="BE541" s="77"/>
      <c r="BF541" s="77"/>
      <c r="BG541" s="77"/>
      <c r="BH541" s="77"/>
      <c r="BI541" s="77"/>
      <c r="BJ541" s="77"/>
      <c r="BK541" s="77"/>
      <c r="BL541" s="77"/>
      <c r="BM541" s="77"/>
      <c r="BN541" s="77"/>
      <c r="BO541" s="77"/>
      <c r="BP541" s="77"/>
      <c r="BQ541" s="77"/>
      <c r="BR541" s="77"/>
      <c r="BS541" s="77"/>
      <c r="BT541" s="77"/>
      <c r="BU541" s="77"/>
      <c r="BV541" s="77"/>
    </row>
    <row r="542" spans="13:74" ht="12.75" customHeight="1">
      <c r="M542" s="77"/>
      <c r="N542" s="77"/>
      <c r="O542" s="77"/>
      <c r="P542" s="77"/>
      <c r="Q542" s="77"/>
      <c r="R542" s="77"/>
      <c r="S542" s="77"/>
      <c r="T542" s="77"/>
      <c r="U542" s="77"/>
      <c r="V542" s="77"/>
      <c r="W542" s="77"/>
      <c r="X542" s="77"/>
      <c r="Y542" s="77"/>
      <c r="Z542" s="77"/>
      <c r="AA542" s="77"/>
      <c r="AB542" s="77"/>
      <c r="AC542" s="77"/>
      <c r="AD542" s="77"/>
      <c r="AE542" s="77"/>
      <c r="AF542" s="77"/>
      <c r="AG542" s="77"/>
      <c r="AH542" s="77"/>
      <c r="AI542" s="77"/>
      <c r="AJ542" s="77"/>
      <c r="AK542" s="77"/>
      <c r="AL542" s="77"/>
      <c r="AM542" s="77"/>
      <c r="AN542" s="77"/>
      <c r="AO542" s="77"/>
      <c r="AP542" s="77"/>
      <c r="AQ542" s="77"/>
      <c r="AR542" s="77"/>
      <c r="AS542" s="77"/>
      <c r="AT542" s="77"/>
      <c r="AU542" s="77"/>
      <c r="AV542" s="77"/>
      <c r="AW542" s="77"/>
      <c r="AX542" s="77"/>
      <c r="AY542" s="77"/>
      <c r="AZ542" s="77"/>
      <c r="BA542" s="77"/>
      <c r="BB542" s="77"/>
      <c r="BC542" s="77"/>
      <c r="BD542" s="77"/>
      <c r="BE542" s="77"/>
      <c r="BF542" s="77"/>
      <c r="BG542" s="77"/>
      <c r="BH542" s="77"/>
      <c r="BI542" s="77"/>
      <c r="BJ542" s="77"/>
      <c r="BK542" s="77"/>
      <c r="BL542" s="77"/>
      <c r="BM542" s="77"/>
      <c r="BN542" s="77"/>
      <c r="BO542" s="77"/>
      <c r="BP542" s="77"/>
      <c r="BQ542" s="77"/>
      <c r="BR542" s="77"/>
      <c r="BS542" s="77"/>
      <c r="BT542" s="77"/>
      <c r="BU542" s="77"/>
      <c r="BV542" s="77"/>
    </row>
    <row r="543" spans="13:74" ht="12.75" customHeight="1">
      <c r="M543" s="77"/>
      <c r="N543" s="77"/>
      <c r="O543" s="77"/>
      <c r="P543" s="77"/>
      <c r="Q543" s="77"/>
      <c r="R543" s="77"/>
      <c r="S543" s="77"/>
      <c r="T543" s="77"/>
      <c r="U543" s="77"/>
      <c r="V543" s="77"/>
      <c r="W543" s="77"/>
      <c r="X543" s="77"/>
      <c r="Y543" s="77"/>
      <c r="Z543" s="77"/>
      <c r="AA543" s="77"/>
      <c r="AB543" s="77"/>
      <c r="AC543" s="77"/>
      <c r="AD543" s="77"/>
      <c r="AE543" s="77"/>
      <c r="AF543" s="77"/>
      <c r="AG543" s="77"/>
      <c r="AH543" s="77"/>
      <c r="AI543" s="77"/>
      <c r="AJ543" s="77"/>
      <c r="AK543" s="77"/>
      <c r="AL543" s="77"/>
      <c r="AM543" s="77"/>
      <c r="AN543" s="77"/>
      <c r="AO543" s="77"/>
      <c r="AP543" s="77"/>
      <c r="AQ543" s="77"/>
      <c r="AR543" s="77"/>
      <c r="AS543" s="77"/>
      <c r="AT543" s="77"/>
      <c r="AU543" s="77"/>
      <c r="AV543" s="77"/>
      <c r="AW543" s="77"/>
      <c r="AX543" s="77"/>
      <c r="AY543" s="77"/>
      <c r="AZ543" s="77"/>
      <c r="BA543" s="77"/>
      <c r="BB543" s="77"/>
      <c r="BC543" s="77"/>
      <c r="BD543" s="77"/>
      <c r="BE543" s="77"/>
      <c r="BF543" s="77"/>
      <c r="BG543" s="77"/>
      <c r="BH543" s="77"/>
      <c r="BI543" s="77"/>
      <c r="BJ543" s="77"/>
      <c r="BK543" s="77"/>
      <c r="BL543" s="77"/>
      <c r="BM543" s="77"/>
      <c r="BN543" s="77"/>
      <c r="BO543" s="77"/>
      <c r="BP543" s="77"/>
      <c r="BQ543" s="77"/>
      <c r="BR543" s="77"/>
      <c r="BS543" s="77"/>
      <c r="BT543" s="77"/>
      <c r="BU543" s="77"/>
      <c r="BV543" s="77"/>
    </row>
    <row r="544" spans="13:74" ht="12.75" customHeight="1">
      <c r="M544" s="77"/>
      <c r="N544" s="77"/>
      <c r="O544" s="77"/>
      <c r="P544" s="77"/>
      <c r="Q544" s="77"/>
      <c r="R544" s="77"/>
      <c r="S544" s="77"/>
      <c r="T544" s="77"/>
      <c r="U544" s="77"/>
      <c r="V544" s="77"/>
      <c r="W544" s="77"/>
      <c r="X544" s="77"/>
      <c r="Y544" s="77"/>
      <c r="Z544" s="77"/>
      <c r="AA544" s="77"/>
      <c r="AB544" s="77"/>
      <c r="AC544" s="77"/>
      <c r="AD544" s="77"/>
      <c r="AE544" s="77"/>
      <c r="AF544" s="77"/>
      <c r="AG544" s="77"/>
      <c r="AH544" s="77"/>
      <c r="AI544" s="77"/>
      <c r="AJ544" s="77"/>
      <c r="AK544" s="77"/>
      <c r="AL544" s="77"/>
      <c r="AM544" s="77"/>
      <c r="AN544" s="77"/>
      <c r="AO544" s="77"/>
      <c r="AP544" s="77"/>
      <c r="AQ544" s="77"/>
      <c r="AR544" s="77"/>
      <c r="AS544" s="77"/>
      <c r="AT544" s="77"/>
      <c r="AU544" s="77"/>
      <c r="AV544" s="77"/>
      <c r="AW544" s="77"/>
      <c r="AX544" s="77"/>
      <c r="AY544" s="77"/>
      <c r="AZ544" s="77"/>
      <c r="BA544" s="77"/>
      <c r="BB544" s="77"/>
      <c r="BC544" s="77"/>
      <c r="BD544" s="77"/>
      <c r="BE544" s="77"/>
      <c r="BF544" s="77"/>
      <c r="BG544" s="77"/>
      <c r="BH544" s="77"/>
      <c r="BI544" s="77"/>
      <c r="BJ544" s="77"/>
      <c r="BK544" s="77"/>
      <c r="BL544" s="77"/>
      <c r="BM544" s="77"/>
      <c r="BN544" s="77"/>
      <c r="BO544" s="77"/>
      <c r="BP544" s="77"/>
      <c r="BQ544" s="77"/>
      <c r="BR544" s="77"/>
      <c r="BS544" s="77"/>
      <c r="BT544" s="77"/>
      <c r="BU544" s="77"/>
      <c r="BV544" s="77"/>
    </row>
    <row r="545" spans="13:74" ht="12.75" customHeight="1">
      <c r="M545" s="77"/>
      <c r="N545" s="77"/>
      <c r="O545" s="77"/>
      <c r="P545" s="77"/>
      <c r="Q545" s="77"/>
      <c r="R545" s="77"/>
      <c r="S545" s="77"/>
      <c r="T545" s="77"/>
      <c r="U545" s="77"/>
      <c r="V545" s="77"/>
      <c r="W545" s="77"/>
      <c r="X545" s="77"/>
      <c r="Y545" s="77"/>
      <c r="Z545" s="77"/>
      <c r="AA545" s="77"/>
      <c r="AB545" s="77"/>
      <c r="AC545" s="77"/>
      <c r="AD545" s="77"/>
      <c r="AE545" s="77"/>
      <c r="AF545" s="77"/>
      <c r="AG545" s="77"/>
      <c r="AH545" s="77"/>
      <c r="AI545" s="77"/>
      <c r="AJ545" s="77"/>
      <c r="AK545" s="77"/>
      <c r="AL545" s="77"/>
      <c r="AM545" s="77"/>
      <c r="AN545" s="77"/>
      <c r="AO545" s="77"/>
      <c r="AP545" s="77"/>
      <c r="AQ545" s="77"/>
      <c r="AR545" s="77"/>
      <c r="AS545" s="77"/>
      <c r="AT545" s="77"/>
      <c r="AU545" s="77"/>
      <c r="AV545" s="77"/>
      <c r="AW545" s="77"/>
      <c r="AX545" s="77"/>
      <c r="AY545" s="77"/>
      <c r="AZ545" s="77"/>
      <c r="BA545" s="77"/>
      <c r="BB545" s="77"/>
      <c r="BC545" s="77"/>
      <c r="BD545" s="77"/>
      <c r="BE545" s="77"/>
      <c r="BF545" s="77"/>
      <c r="BG545" s="77"/>
      <c r="BH545" s="77"/>
      <c r="BI545" s="77"/>
      <c r="BJ545" s="77"/>
      <c r="BK545" s="77"/>
      <c r="BL545" s="77"/>
      <c r="BM545" s="77"/>
      <c r="BN545" s="77"/>
      <c r="BO545" s="77"/>
      <c r="BP545" s="77"/>
      <c r="BQ545" s="77"/>
      <c r="BR545" s="77"/>
      <c r="BS545" s="77"/>
      <c r="BT545" s="77"/>
      <c r="BU545" s="77"/>
      <c r="BV545" s="77"/>
    </row>
    <row r="546" spans="13:74" ht="12.75" customHeight="1">
      <c r="M546" s="77"/>
      <c r="N546" s="77"/>
      <c r="O546" s="77"/>
      <c r="P546" s="77"/>
      <c r="Q546" s="77"/>
      <c r="R546" s="77"/>
      <c r="S546" s="77"/>
      <c r="T546" s="77"/>
      <c r="U546" s="77"/>
      <c r="V546" s="77"/>
      <c r="W546" s="77"/>
      <c r="X546" s="77"/>
      <c r="Y546" s="77"/>
      <c r="Z546" s="77"/>
      <c r="AA546" s="77"/>
      <c r="AB546" s="77"/>
      <c r="AC546" s="77"/>
      <c r="AD546" s="77"/>
      <c r="AE546" s="77"/>
      <c r="AF546" s="77"/>
      <c r="AG546" s="77"/>
      <c r="AH546" s="77"/>
      <c r="AI546" s="77"/>
      <c r="AJ546" s="77"/>
      <c r="AK546" s="77"/>
      <c r="AL546" s="77"/>
      <c r="AM546" s="77"/>
      <c r="AN546" s="77"/>
      <c r="AO546" s="77"/>
      <c r="AP546" s="77"/>
      <c r="AQ546" s="77"/>
      <c r="AR546" s="77"/>
      <c r="AS546" s="77"/>
      <c r="AT546" s="77"/>
      <c r="AU546" s="77"/>
      <c r="AV546" s="77"/>
      <c r="AW546" s="77"/>
      <c r="AX546" s="77"/>
      <c r="AY546" s="77"/>
      <c r="AZ546" s="77"/>
      <c r="BA546" s="77"/>
      <c r="BB546" s="77"/>
      <c r="BC546" s="77"/>
      <c r="BD546" s="77"/>
      <c r="BE546" s="77"/>
      <c r="BF546" s="77"/>
      <c r="BG546" s="77"/>
      <c r="BH546" s="77"/>
      <c r="BI546" s="77"/>
      <c r="BJ546" s="77"/>
      <c r="BK546" s="77"/>
      <c r="BL546" s="77"/>
      <c r="BM546" s="77"/>
      <c r="BN546" s="77"/>
      <c r="BO546" s="77"/>
      <c r="BP546" s="77"/>
      <c r="BQ546" s="77"/>
      <c r="BR546" s="77"/>
      <c r="BS546" s="77"/>
      <c r="BT546" s="77"/>
      <c r="BU546" s="77"/>
      <c r="BV546" s="77"/>
    </row>
    <row r="547" spans="13:74" ht="12.75" customHeight="1">
      <c r="M547" s="77"/>
      <c r="N547" s="77"/>
      <c r="O547" s="77"/>
      <c r="P547" s="77"/>
      <c r="Q547" s="77"/>
      <c r="R547" s="77"/>
      <c r="S547" s="77"/>
      <c r="T547" s="77"/>
      <c r="U547" s="77"/>
      <c r="V547" s="77"/>
      <c r="W547" s="77"/>
      <c r="X547" s="77"/>
      <c r="Y547" s="77"/>
      <c r="Z547" s="77"/>
      <c r="AA547" s="77"/>
      <c r="AB547" s="77"/>
      <c r="AC547" s="77"/>
      <c r="AD547" s="77"/>
      <c r="AE547" s="77"/>
      <c r="AF547" s="77"/>
      <c r="AG547" s="77"/>
      <c r="AH547" s="77"/>
      <c r="AI547" s="77"/>
      <c r="AJ547" s="77"/>
      <c r="AK547" s="77"/>
      <c r="AL547" s="77"/>
      <c r="AM547" s="77"/>
      <c r="AN547" s="77"/>
      <c r="AO547" s="77"/>
      <c r="AP547" s="77"/>
      <c r="AQ547" s="77"/>
      <c r="AR547" s="77"/>
      <c r="AS547" s="77"/>
      <c r="AT547" s="77"/>
      <c r="AU547" s="77"/>
      <c r="AV547" s="77"/>
      <c r="AW547" s="77"/>
      <c r="AX547" s="77"/>
      <c r="AY547" s="77"/>
      <c r="AZ547" s="77"/>
      <c r="BA547" s="77"/>
      <c r="BB547" s="77"/>
      <c r="BC547" s="77"/>
      <c r="BD547" s="77"/>
      <c r="BE547" s="77"/>
      <c r="BF547" s="77"/>
      <c r="BG547" s="77"/>
      <c r="BH547" s="77"/>
      <c r="BI547" s="77"/>
      <c r="BJ547" s="77"/>
      <c r="BK547" s="77"/>
      <c r="BL547" s="77"/>
      <c r="BM547" s="77"/>
      <c r="BN547" s="77"/>
      <c r="BO547" s="77"/>
      <c r="BP547" s="77"/>
      <c r="BQ547" s="77"/>
      <c r="BR547" s="77"/>
      <c r="BS547" s="77"/>
      <c r="BT547" s="77"/>
      <c r="BU547" s="77"/>
      <c r="BV547" s="77"/>
    </row>
    <row r="548" spans="13:74" ht="12.75" customHeight="1">
      <c r="M548" s="77"/>
      <c r="N548" s="77"/>
      <c r="O548" s="77"/>
      <c r="P548" s="77"/>
      <c r="Q548" s="77"/>
      <c r="R548" s="77"/>
      <c r="S548" s="77"/>
      <c r="T548" s="77"/>
      <c r="U548" s="77"/>
      <c r="V548" s="77"/>
      <c r="W548" s="77"/>
      <c r="X548" s="77"/>
      <c r="Y548" s="77"/>
      <c r="Z548" s="77"/>
      <c r="AA548" s="77"/>
      <c r="AB548" s="77"/>
      <c r="AC548" s="77"/>
      <c r="AD548" s="77"/>
      <c r="AE548" s="77"/>
      <c r="AF548" s="77"/>
      <c r="AG548" s="77"/>
      <c r="AH548" s="77"/>
      <c r="AI548" s="77"/>
      <c r="AJ548" s="77"/>
      <c r="AK548" s="77"/>
      <c r="AL548" s="77"/>
      <c r="AM548" s="77"/>
      <c r="AN548" s="77"/>
      <c r="AO548" s="77"/>
      <c r="AP548" s="77"/>
      <c r="AQ548" s="77"/>
      <c r="AR548" s="77"/>
      <c r="AS548" s="77"/>
      <c r="AT548" s="77"/>
      <c r="AU548" s="77"/>
      <c r="AV548" s="77"/>
      <c r="AW548" s="77"/>
      <c r="AX548" s="77"/>
      <c r="AY548" s="77"/>
      <c r="AZ548" s="77"/>
      <c r="BA548" s="77"/>
      <c r="BB548" s="77"/>
      <c r="BC548" s="77"/>
      <c r="BD548" s="77"/>
      <c r="BE548" s="77"/>
      <c r="BF548" s="77"/>
      <c r="BG548" s="77"/>
      <c r="BH548" s="77"/>
      <c r="BI548" s="77"/>
      <c r="BJ548" s="77"/>
      <c r="BK548" s="77"/>
      <c r="BL548" s="77"/>
      <c r="BM548" s="77"/>
      <c r="BN548" s="77"/>
      <c r="BO548" s="77"/>
      <c r="BP548" s="77"/>
      <c r="BQ548" s="77"/>
      <c r="BR548" s="77"/>
      <c r="BS548" s="77"/>
      <c r="BT548" s="77"/>
      <c r="BU548" s="77"/>
      <c r="BV548" s="77"/>
    </row>
    <row r="549" spans="13:74" ht="12.75" customHeight="1">
      <c r="M549" s="77"/>
      <c r="N549" s="77"/>
      <c r="O549" s="77"/>
      <c r="P549" s="77"/>
      <c r="Q549" s="77"/>
      <c r="R549" s="77"/>
      <c r="S549" s="77"/>
      <c r="T549" s="77"/>
      <c r="U549" s="77"/>
      <c r="V549" s="77"/>
      <c r="W549" s="77"/>
      <c r="X549" s="77"/>
      <c r="Y549" s="77"/>
      <c r="Z549" s="77"/>
      <c r="AA549" s="77"/>
      <c r="AB549" s="77"/>
      <c r="AC549" s="77"/>
      <c r="AD549" s="77"/>
      <c r="AE549" s="77"/>
      <c r="AF549" s="77"/>
      <c r="AG549" s="77"/>
      <c r="AH549" s="77"/>
      <c r="AI549" s="77"/>
      <c r="AJ549" s="77"/>
      <c r="AK549" s="77"/>
      <c r="AL549" s="77"/>
      <c r="AM549" s="77"/>
      <c r="AN549" s="77"/>
      <c r="AO549" s="77"/>
      <c r="AP549" s="77"/>
      <c r="AQ549" s="77"/>
      <c r="AR549" s="77"/>
      <c r="AS549" s="77"/>
      <c r="AT549" s="77"/>
      <c r="AU549" s="77"/>
      <c r="AV549" s="77"/>
      <c r="AW549" s="77"/>
      <c r="AX549" s="77"/>
      <c r="AY549" s="77"/>
      <c r="AZ549" s="77"/>
      <c r="BA549" s="77"/>
      <c r="BB549" s="77"/>
      <c r="BC549" s="77"/>
      <c r="BD549" s="77"/>
      <c r="BE549" s="77"/>
      <c r="BF549" s="77"/>
      <c r="BG549" s="77"/>
      <c r="BH549" s="77"/>
      <c r="BI549" s="77"/>
      <c r="BJ549" s="77"/>
      <c r="BK549" s="77"/>
      <c r="BL549" s="77"/>
      <c r="BM549" s="77"/>
      <c r="BN549" s="77"/>
      <c r="BO549" s="77"/>
      <c r="BP549" s="77"/>
      <c r="BQ549" s="77"/>
      <c r="BR549" s="77"/>
      <c r="BS549" s="77"/>
      <c r="BT549" s="77"/>
      <c r="BU549" s="77"/>
      <c r="BV549" s="77"/>
    </row>
    <row r="550" spans="13:74" ht="12.75" customHeight="1">
      <c r="M550" s="77"/>
      <c r="N550" s="77"/>
      <c r="O550" s="77"/>
      <c r="P550" s="77"/>
      <c r="Q550" s="77"/>
      <c r="R550" s="77"/>
      <c r="S550" s="77"/>
      <c r="T550" s="77"/>
      <c r="U550" s="77"/>
      <c r="V550" s="77"/>
      <c r="W550" s="77"/>
      <c r="X550" s="77"/>
      <c r="Y550" s="77"/>
      <c r="Z550" s="77"/>
      <c r="AA550" s="77"/>
      <c r="AB550" s="77"/>
      <c r="AC550" s="77"/>
      <c r="AD550" s="77"/>
      <c r="AE550" s="77"/>
      <c r="AF550" s="77"/>
      <c r="AG550" s="77"/>
      <c r="AH550" s="77"/>
      <c r="AI550" s="77"/>
      <c r="AJ550" s="77"/>
      <c r="AK550" s="77"/>
      <c r="AL550" s="77"/>
      <c r="AM550" s="77"/>
      <c r="AN550" s="77"/>
      <c r="AO550" s="77"/>
      <c r="AP550" s="77"/>
      <c r="AQ550" s="77"/>
      <c r="AR550" s="77"/>
      <c r="AS550" s="77"/>
      <c r="AT550" s="77"/>
      <c r="AU550" s="77"/>
      <c r="AV550" s="77"/>
      <c r="AW550" s="77"/>
      <c r="AX550" s="77"/>
      <c r="AY550" s="77"/>
      <c r="AZ550" s="77"/>
      <c r="BA550" s="77"/>
      <c r="BB550" s="77"/>
      <c r="BC550" s="77"/>
      <c r="BD550" s="77"/>
      <c r="BE550" s="77"/>
      <c r="BF550" s="77"/>
      <c r="BG550" s="77"/>
      <c r="BH550" s="77"/>
      <c r="BI550" s="77"/>
      <c r="BJ550" s="77"/>
      <c r="BK550" s="77"/>
      <c r="BL550" s="77"/>
      <c r="BM550" s="77"/>
      <c r="BN550" s="77"/>
      <c r="BO550" s="77"/>
      <c r="BP550" s="77"/>
      <c r="BQ550" s="77"/>
      <c r="BR550" s="77"/>
      <c r="BS550" s="77"/>
      <c r="BT550" s="77"/>
      <c r="BU550" s="77"/>
      <c r="BV550" s="77"/>
    </row>
    <row r="551" spans="13:74" ht="12.75" customHeight="1">
      <c r="M551" s="77"/>
      <c r="N551" s="77"/>
      <c r="O551" s="77"/>
      <c r="P551" s="77"/>
      <c r="Q551" s="77"/>
      <c r="R551" s="77"/>
      <c r="S551" s="77"/>
      <c r="T551" s="77"/>
      <c r="U551" s="77"/>
      <c r="V551" s="77"/>
      <c r="W551" s="77"/>
      <c r="X551" s="77"/>
      <c r="Y551" s="77"/>
      <c r="Z551" s="77"/>
      <c r="AA551" s="77"/>
      <c r="AB551" s="77"/>
      <c r="AC551" s="77"/>
      <c r="AD551" s="77"/>
      <c r="AE551" s="77"/>
      <c r="AF551" s="77"/>
      <c r="AG551" s="77"/>
      <c r="AH551" s="77"/>
      <c r="AI551" s="77"/>
      <c r="AJ551" s="77"/>
      <c r="AK551" s="77"/>
      <c r="AL551" s="77"/>
      <c r="AM551" s="77"/>
      <c r="AN551" s="77"/>
      <c r="AO551" s="77"/>
      <c r="AP551" s="77"/>
      <c r="AQ551" s="77"/>
      <c r="AR551" s="77"/>
      <c r="AS551" s="77"/>
      <c r="AT551" s="77"/>
      <c r="AU551" s="77"/>
      <c r="AV551" s="77"/>
      <c r="AW551" s="77"/>
      <c r="AX551" s="77"/>
      <c r="AY551" s="77"/>
      <c r="AZ551" s="77"/>
      <c r="BA551" s="77"/>
      <c r="BB551" s="77"/>
      <c r="BC551" s="77"/>
      <c r="BD551" s="77"/>
      <c r="BE551" s="77"/>
      <c r="BF551" s="77"/>
      <c r="BG551" s="77"/>
      <c r="BH551" s="77"/>
      <c r="BI551" s="77"/>
      <c r="BJ551" s="77"/>
      <c r="BK551" s="77"/>
      <c r="BL551" s="77"/>
      <c r="BM551" s="77"/>
      <c r="BN551" s="77"/>
      <c r="BO551" s="77"/>
      <c r="BP551" s="77"/>
      <c r="BQ551" s="77"/>
      <c r="BR551" s="77"/>
      <c r="BS551" s="77"/>
      <c r="BT551" s="77"/>
      <c r="BU551" s="77"/>
      <c r="BV551" s="77"/>
    </row>
    <row r="552" spans="13:74" ht="12.75" customHeight="1">
      <c r="M552" s="77"/>
      <c r="N552" s="77"/>
      <c r="O552" s="77"/>
      <c r="P552" s="77"/>
      <c r="Q552" s="77"/>
      <c r="R552" s="77"/>
      <c r="S552" s="77"/>
      <c r="T552" s="77"/>
      <c r="U552" s="77"/>
      <c r="V552" s="77"/>
      <c r="W552" s="77"/>
      <c r="X552" s="77"/>
      <c r="Y552" s="77"/>
      <c r="Z552" s="77"/>
      <c r="AA552" s="77"/>
      <c r="AB552" s="77"/>
      <c r="AC552" s="77"/>
      <c r="AD552" s="77"/>
      <c r="AE552" s="77"/>
      <c r="AF552" s="77"/>
      <c r="AG552" s="77"/>
      <c r="AH552" s="77"/>
      <c r="AI552" s="77"/>
      <c r="AJ552" s="77"/>
      <c r="AK552" s="77"/>
      <c r="AL552" s="77"/>
      <c r="AM552" s="77"/>
      <c r="AN552" s="77"/>
      <c r="AO552" s="77"/>
      <c r="AP552" s="77"/>
      <c r="AQ552" s="77"/>
      <c r="AR552" s="77"/>
      <c r="AS552" s="77"/>
      <c r="AT552" s="77"/>
      <c r="AU552" s="77"/>
      <c r="AV552" s="77"/>
      <c r="AW552" s="77"/>
      <c r="AX552" s="77"/>
      <c r="AY552" s="77"/>
      <c r="AZ552" s="77"/>
      <c r="BA552" s="77"/>
      <c r="BB552" s="77"/>
      <c r="BC552" s="77"/>
      <c r="BD552" s="77"/>
      <c r="BE552" s="77"/>
      <c r="BF552" s="77"/>
      <c r="BG552" s="77"/>
      <c r="BH552" s="77"/>
      <c r="BI552" s="77"/>
      <c r="BJ552" s="77"/>
      <c r="BK552" s="77"/>
      <c r="BL552" s="77"/>
      <c r="BM552" s="77"/>
      <c r="BN552" s="77"/>
      <c r="BO552" s="77"/>
      <c r="BP552" s="77"/>
      <c r="BQ552" s="77"/>
      <c r="BR552" s="77"/>
      <c r="BS552" s="77"/>
      <c r="BT552" s="77"/>
      <c r="BU552" s="77"/>
      <c r="BV552" s="77"/>
    </row>
    <row r="553" spans="13:74" ht="12.75" customHeight="1">
      <c r="M553" s="77"/>
      <c r="N553" s="77"/>
      <c r="O553" s="77"/>
      <c r="P553" s="77"/>
      <c r="Q553" s="77"/>
      <c r="R553" s="77"/>
      <c r="S553" s="77"/>
      <c r="T553" s="77"/>
      <c r="U553" s="77"/>
      <c r="V553" s="77"/>
      <c r="W553" s="77"/>
      <c r="X553" s="77"/>
      <c r="Y553" s="77"/>
      <c r="Z553" s="77"/>
      <c r="AA553" s="77"/>
      <c r="AB553" s="77"/>
      <c r="AC553" s="77"/>
      <c r="AD553" s="77"/>
      <c r="AE553" s="77"/>
      <c r="AF553" s="77"/>
      <c r="AG553" s="77"/>
      <c r="AH553" s="77"/>
      <c r="AI553" s="77"/>
      <c r="AJ553" s="77"/>
      <c r="AK553" s="77"/>
      <c r="AL553" s="77"/>
      <c r="AM553" s="77"/>
      <c r="AN553" s="77"/>
      <c r="AO553" s="77"/>
      <c r="AP553" s="77"/>
      <c r="AQ553" s="77"/>
      <c r="AR553" s="77"/>
      <c r="AS553" s="77"/>
      <c r="AT553" s="77"/>
      <c r="AU553" s="77"/>
      <c r="AV553" s="77"/>
      <c r="AW553" s="77"/>
      <c r="AX553" s="77"/>
      <c r="AY553" s="77"/>
      <c r="AZ553" s="77"/>
      <c r="BA553" s="77"/>
      <c r="BB553" s="77"/>
      <c r="BC553" s="77"/>
      <c r="BD553" s="77"/>
      <c r="BE553" s="77"/>
      <c r="BF553" s="77"/>
      <c r="BG553" s="77"/>
      <c r="BH553" s="77"/>
      <c r="BI553" s="77"/>
      <c r="BJ553" s="77"/>
      <c r="BK553" s="77"/>
      <c r="BL553" s="77"/>
      <c r="BM553" s="77"/>
      <c r="BN553" s="77"/>
      <c r="BO553" s="77"/>
      <c r="BP553" s="77"/>
      <c r="BQ553" s="77"/>
      <c r="BR553" s="77"/>
      <c r="BS553" s="77"/>
      <c r="BT553" s="77"/>
      <c r="BU553" s="77"/>
      <c r="BV553" s="77"/>
    </row>
    <row r="554" spans="13:74" ht="12.75" customHeight="1">
      <c r="M554" s="77"/>
      <c r="N554" s="77"/>
      <c r="O554" s="77"/>
      <c r="P554" s="77"/>
      <c r="Q554" s="77"/>
      <c r="R554" s="77"/>
      <c r="S554" s="77"/>
      <c r="T554" s="77"/>
      <c r="U554" s="77"/>
      <c r="V554" s="77"/>
      <c r="W554" s="77"/>
      <c r="X554" s="77"/>
      <c r="Y554" s="77"/>
      <c r="Z554" s="77"/>
      <c r="AA554" s="77"/>
      <c r="AB554" s="77"/>
      <c r="AC554" s="77"/>
      <c r="AD554" s="77"/>
      <c r="AE554" s="77"/>
      <c r="AF554" s="77"/>
      <c r="AG554" s="77"/>
      <c r="AH554" s="77"/>
      <c r="AI554" s="77"/>
      <c r="AJ554" s="77"/>
      <c r="AK554" s="77"/>
      <c r="AL554" s="77"/>
      <c r="AM554" s="77"/>
      <c r="AN554" s="77"/>
      <c r="AO554" s="77"/>
      <c r="AP554" s="77"/>
      <c r="AQ554" s="77"/>
      <c r="AR554" s="77"/>
      <c r="AS554" s="77"/>
      <c r="AT554" s="77"/>
      <c r="AU554" s="77"/>
      <c r="AV554" s="77"/>
      <c r="AW554" s="77"/>
      <c r="AX554" s="77"/>
      <c r="AY554" s="77"/>
      <c r="AZ554" s="77"/>
      <c r="BA554" s="77"/>
      <c r="BB554" s="77"/>
      <c r="BC554" s="77"/>
      <c r="BD554" s="77"/>
      <c r="BE554" s="77"/>
      <c r="BF554" s="77"/>
      <c r="BG554" s="77"/>
      <c r="BH554" s="77"/>
      <c r="BI554" s="77"/>
      <c r="BJ554" s="77"/>
      <c r="BK554" s="77"/>
      <c r="BL554" s="77"/>
      <c r="BM554" s="77"/>
      <c r="BN554" s="77"/>
      <c r="BO554" s="77"/>
      <c r="BP554" s="77"/>
      <c r="BQ554" s="77"/>
      <c r="BR554" s="77"/>
      <c r="BS554" s="77"/>
      <c r="BT554" s="77"/>
      <c r="BU554" s="77"/>
      <c r="BV554" s="77"/>
    </row>
    <row r="555" spans="13:74" ht="12.75" customHeight="1">
      <c r="M555" s="77"/>
      <c r="N555" s="77"/>
      <c r="O555" s="77"/>
      <c r="P555" s="77"/>
      <c r="Q555" s="77"/>
      <c r="R555" s="77"/>
      <c r="S555" s="77"/>
      <c r="T555" s="77"/>
      <c r="U555" s="77"/>
      <c r="V555" s="77"/>
      <c r="W555" s="77"/>
      <c r="X555" s="77"/>
      <c r="Y555" s="77"/>
      <c r="Z555" s="77"/>
      <c r="AA555" s="77"/>
      <c r="AB555" s="77"/>
      <c r="AC555" s="77"/>
      <c r="AD555" s="77"/>
      <c r="AE555" s="77"/>
      <c r="AF555" s="77"/>
      <c r="AG555" s="77"/>
      <c r="AH555" s="77"/>
      <c r="AI555" s="77"/>
      <c r="AJ555" s="77"/>
      <c r="AK555" s="77"/>
      <c r="AL555" s="77"/>
      <c r="AM555" s="77"/>
      <c r="AN555" s="77"/>
      <c r="AO555" s="77"/>
      <c r="AP555" s="77"/>
      <c r="AQ555" s="77"/>
      <c r="AR555" s="77"/>
      <c r="AS555" s="77"/>
      <c r="AT555" s="77"/>
      <c r="AU555" s="77"/>
      <c r="AV555" s="77"/>
      <c r="AW555" s="77"/>
      <c r="AX555" s="77"/>
      <c r="AY555" s="77"/>
      <c r="AZ555" s="77"/>
      <c r="BA555" s="77"/>
      <c r="BB555" s="77"/>
      <c r="BC555" s="77"/>
      <c r="BD555" s="77"/>
      <c r="BE555" s="77"/>
      <c r="BF555" s="77"/>
      <c r="BG555" s="77"/>
      <c r="BH555" s="77"/>
      <c r="BI555" s="77"/>
      <c r="BJ555" s="77"/>
      <c r="BK555" s="77"/>
      <c r="BL555" s="77"/>
      <c r="BM555" s="77"/>
      <c r="BN555" s="77"/>
      <c r="BO555" s="77"/>
      <c r="BP555" s="77"/>
      <c r="BQ555" s="77"/>
      <c r="BR555" s="77"/>
      <c r="BS555" s="77"/>
      <c r="BT555" s="77"/>
      <c r="BU555" s="77"/>
      <c r="BV555" s="77"/>
    </row>
    <row r="556" spans="13:74" ht="12.75" customHeight="1">
      <c r="M556" s="77"/>
      <c r="N556" s="77"/>
      <c r="O556" s="77"/>
      <c r="P556" s="77"/>
      <c r="Q556" s="77"/>
      <c r="R556" s="77"/>
      <c r="S556" s="77"/>
      <c r="T556" s="77"/>
      <c r="U556" s="77"/>
      <c r="V556" s="77"/>
      <c r="W556" s="77"/>
      <c r="X556" s="77"/>
      <c r="Y556" s="77"/>
      <c r="Z556" s="77"/>
      <c r="AA556" s="77"/>
      <c r="AB556" s="77"/>
      <c r="AC556" s="77"/>
      <c r="AD556" s="77"/>
      <c r="AE556" s="77"/>
      <c r="AF556" s="77"/>
      <c r="AG556" s="77"/>
      <c r="AH556" s="77"/>
      <c r="AI556" s="77"/>
      <c r="AJ556" s="77"/>
      <c r="AK556" s="77"/>
      <c r="AL556" s="77"/>
      <c r="AM556" s="77"/>
      <c r="AN556" s="77"/>
      <c r="AO556" s="77"/>
      <c r="AP556" s="77"/>
      <c r="AQ556" s="77"/>
      <c r="AR556" s="77"/>
      <c r="AS556" s="77"/>
      <c r="AT556" s="77"/>
      <c r="AU556" s="77"/>
      <c r="AV556" s="77"/>
      <c r="AW556" s="77"/>
      <c r="AX556" s="77"/>
      <c r="AY556" s="77"/>
      <c r="AZ556" s="77"/>
      <c r="BA556" s="77"/>
      <c r="BB556" s="77"/>
      <c r="BC556" s="77"/>
      <c r="BD556" s="77"/>
      <c r="BE556" s="77"/>
      <c r="BF556" s="77"/>
      <c r="BG556" s="77"/>
      <c r="BH556" s="77"/>
      <c r="BI556" s="77"/>
      <c r="BJ556" s="77"/>
      <c r="BK556" s="77"/>
      <c r="BL556" s="77"/>
      <c r="BM556" s="77"/>
      <c r="BN556" s="77"/>
      <c r="BO556" s="77"/>
      <c r="BP556" s="77"/>
      <c r="BQ556" s="77"/>
      <c r="BR556" s="77"/>
      <c r="BS556" s="77"/>
      <c r="BT556" s="77"/>
      <c r="BU556" s="77"/>
      <c r="BV556" s="77"/>
    </row>
    <row r="557" spans="13:74" ht="12.75" customHeight="1">
      <c r="M557" s="77"/>
      <c r="N557" s="77"/>
      <c r="O557" s="77"/>
      <c r="P557" s="77"/>
      <c r="Q557" s="77"/>
      <c r="R557" s="77"/>
      <c r="S557" s="77"/>
      <c r="T557" s="77"/>
      <c r="U557" s="77"/>
      <c r="V557" s="77"/>
      <c r="W557" s="77"/>
      <c r="X557" s="77"/>
      <c r="Y557" s="77"/>
      <c r="Z557" s="77"/>
      <c r="AA557" s="77"/>
      <c r="AB557" s="77"/>
      <c r="AC557" s="77"/>
      <c r="AD557" s="77"/>
      <c r="AE557" s="77"/>
      <c r="AF557" s="77"/>
      <c r="AG557" s="77"/>
      <c r="AH557" s="77"/>
      <c r="AI557" s="77"/>
      <c r="AJ557" s="77"/>
      <c r="AK557" s="77"/>
      <c r="AL557" s="77"/>
      <c r="AM557" s="77"/>
      <c r="AN557" s="77"/>
      <c r="AO557" s="77"/>
      <c r="AP557" s="77"/>
      <c r="AQ557" s="77"/>
      <c r="AR557" s="77"/>
      <c r="AS557" s="77"/>
      <c r="AT557" s="77"/>
      <c r="AU557" s="77"/>
      <c r="AV557" s="77"/>
      <c r="AW557" s="77"/>
      <c r="AX557" s="77"/>
      <c r="AY557" s="77"/>
      <c r="AZ557" s="77"/>
      <c r="BA557" s="77"/>
      <c r="BB557" s="77"/>
      <c r="BC557" s="77"/>
      <c r="BD557" s="77"/>
      <c r="BE557" s="77"/>
      <c r="BF557" s="77"/>
      <c r="BG557" s="77"/>
      <c r="BH557" s="77"/>
      <c r="BI557" s="77"/>
      <c r="BJ557" s="77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</row>
    <row r="558" spans="13:74" ht="12.75" customHeight="1">
      <c r="M558" s="77"/>
      <c r="N558" s="77"/>
      <c r="O558" s="77"/>
      <c r="P558" s="77"/>
      <c r="Q558" s="77"/>
      <c r="R558" s="77"/>
      <c r="S558" s="77"/>
      <c r="T558" s="77"/>
      <c r="U558" s="77"/>
      <c r="V558" s="77"/>
      <c r="W558" s="77"/>
      <c r="X558" s="77"/>
      <c r="Y558" s="77"/>
      <c r="Z558" s="77"/>
      <c r="AA558" s="77"/>
      <c r="AB558" s="77"/>
      <c r="AC558" s="77"/>
      <c r="AD558" s="77"/>
      <c r="AE558" s="77"/>
      <c r="AF558" s="77"/>
      <c r="AG558" s="77"/>
      <c r="AH558" s="77"/>
      <c r="AI558" s="77"/>
      <c r="AJ558" s="77"/>
      <c r="AK558" s="77"/>
      <c r="AL558" s="77"/>
      <c r="AM558" s="77"/>
      <c r="AN558" s="77"/>
      <c r="AO558" s="77"/>
      <c r="AP558" s="77"/>
      <c r="AQ558" s="77"/>
      <c r="AR558" s="77"/>
      <c r="AS558" s="77"/>
      <c r="AT558" s="77"/>
      <c r="AU558" s="77"/>
      <c r="AV558" s="77"/>
      <c r="AW558" s="77"/>
      <c r="AX558" s="77"/>
      <c r="AY558" s="77"/>
      <c r="AZ558" s="77"/>
      <c r="BA558" s="77"/>
      <c r="BB558" s="77"/>
      <c r="BC558" s="77"/>
      <c r="BD558" s="77"/>
      <c r="BE558" s="77"/>
      <c r="BF558" s="77"/>
      <c r="BG558" s="77"/>
      <c r="BH558" s="77"/>
      <c r="BI558" s="77"/>
      <c r="BJ558" s="77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</row>
    <row r="559" spans="13:74" ht="12.75" customHeight="1">
      <c r="M559" s="77"/>
      <c r="N559" s="77"/>
      <c r="O559" s="77"/>
      <c r="P559" s="77"/>
      <c r="Q559" s="77"/>
      <c r="R559" s="77"/>
      <c r="S559" s="77"/>
      <c r="T559" s="77"/>
      <c r="U559" s="77"/>
      <c r="V559" s="77"/>
      <c r="W559" s="77"/>
      <c r="X559" s="77"/>
      <c r="Y559" s="77"/>
      <c r="Z559" s="77"/>
      <c r="AA559" s="77"/>
      <c r="AB559" s="77"/>
      <c r="AC559" s="77"/>
      <c r="AD559" s="77"/>
      <c r="AE559" s="77"/>
      <c r="AF559" s="77"/>
      <c r="AG559" s="77"/>
      <c r="AH559" s="77"/>
      <c r="AI559" s="77"/>
      <c r="AJ559" s="77"/>
      <c r="AK559" s="77"/>
      <c r="AL559" s="77"/>
      <c r="AM559" s="77"/>
      <c r="AN559" s="77"/>
      <c r="AO559" s="77"/>
      <c r="AP559" s="77"/>
      <c r="AQ559" s="77"/>
      <c r="AR559" s="77"/>
      <c r="AS559" s="77"/>
      <c r="AT559" s="77"/>
      <c r="AU559" s="77"/>
      <c r="AV559" s="77"/>
      <c r="AW559" s="77"/>
      <c r="AX559" s="77"/>
      <c r="AY559" s="77"/>
      <c r="AZ559" s="77"/>
      <c r="BA559" s="77"/>
      <c r="BB559" s="77"/>
      <c r="BC559" s="77"/>
      <c r="BD559" s="77"/>
      <c r="BE559" s="77"/>
      <c r="BF559" s="77"/>
      <c r="BG559" s="77"/>
      <c r="BH559" s="77"/>
      <c r="BI559" s="77"/>
      <c r="BJ559" s="77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</row>
    <row r="560" spans="13:74" ht="12.75" customHeight="1">
      <c r="M560" s="77"/>
      <c r="N560" s="77"/>
      <c r="O560" s="77"/>
      <c r="P560" s="77"/>
      <c r="Q560" s="77"/>
      <c r="R560" s="77"/>
      <c r="S560" s="77"/>
      <c r="T560" s="77"/>
      <c r="U560" s="77"/>
      <c r="V560" s="77"/>
      <c r="W560" s="77"/>
      <c r="X560" s="77"/>
      <c r="Y560" s="77"/>
      <c r="Z560" s="77"/>
      <c r="AA560" s="77"/>
      <c r="AB560" s="77"/>
      <c r="AC560" s="77"/>
      <c r="AD560" s="77"/>
      <c r="AE560" s="77"/>
      <c r="AF560" s="77"/>
      <c r="AG560" s="77"/>
      <c r="AH560" s="77"/>
      <c r="AI560" s="77"/>
      <c r="AJ560" s="77"/>
      <c r="AK560" s="77"/>
      <c r="AL560" s="77"/>
      <c r="AM560" s="77"/>
      <c r="AN560" s="77"/>
      <c r="AO560" s="77"/>
      <c r="AP560" s="77"/>
      <c r="AQ560" s="77"/>
      <c r="AR560" s="77"/>
      <c r="AS560" s="77"/>
      <c r="AT560" s="77"/>
      <c r="AU560" s="77"/>
      <c r="AV560" s="77"/>
      <c r="AW560" s="77"/>
      <c r="AX560" s="77"/>
      <c r="AY560" s="77"/>
      <c r="AZ560" s="77"/>
      <c r="BA560" s="77"/>
      <c r="BB560" s="77"/>
      <c r="BC560" s="77"/>
      <c r="BD560" s="77"/>
      <c r="BE560" s="77"/>
      <c r="BF560" s="77"/>
      <c r="BG560" s="77"/>
      <c r="BH560" s="77"/>
      <c r="BI560" s="77"/>
      <c r="BJ560" s="77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</row>
    <row r="561" spans="13:74" ht="12.75" customHeight="1">
      <c r="M561" s="77"/>
      <c r="N561" s="77"/>
      <c r="O561" s="77"/>
      <c r="P561" s="77"/>
      <c r="Q561" s="77"/>
      <c r="R561" s="77"/>
      <c r="S561" s="77"/>
      <c r="T561" s="77"/>
      <c r="U561" s="77"/>
      <c r="V561" s="77"/>
      <c r="W561" s="77"/>
      <c r="X561" s="77"/>
      <c r="Y561" s="77"/>
      <c r="Z561" s="77"/>
      <c r="AA561" s="77"/>
      <c r="AB561" s="77"/>
      <c r="AC561" s="77"/>
      <c r="AD561" s="77"/>
      <c r="AE561" s="77"/>
      <c r="AF561" s="77"/>
      <c r="AG561" s="77"/>
      <c r="AH561" s="77"/>
      <c r="AI561" s="77"/>
      <c r="AJ561" s="77"/>
      <c r="AK561" s="77"/>
      <c r="AL561" s="77"/>
      <c r="AM561" s="77"/>
      <c r="AN561" s="77"/>
      <c r="AO561" s="77"/>
      <c r="AP561" s="77"/>
      <c r="AQ561" s="77"/>
      <c r="AR561" s="77"/>
      <c r="AS561" s="77"/>
      <c r="AT561" s="77"/>
      <c r="AU561" s="77"/>
      <c r="AV561" s="77"/>
      <c r="AW561" s="77"/>
      <c r="AX561" s="77"/>
      <c r="AY561" s="77"/>
      <c r="AZ561" s="77"/>
      <c r="BA561" s="77"/>
      <c r="BB561" s="77"/>
      <c r="BC561" s="77"/>
      <c r="BD561" s="77"/>
      <c r="BE561" s="77"/>
      <c r="BF561" s="77"/>
      <c r="BG561" s="77"/>
      <c r="BH561" s="77"/>
      <c r="BI561" s="77"/>
      <c r="BJ561" s="77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</row>
    <row r="562" spans="13:74" ht="12.75" customHeight="1">
      <c r="M562" s="77"/>
      <c r="N562" s="77"/>
      <c r="O562" s="77"/>
      <c r="P562" s="77"/>
      <c r="Q562" s="77"/>
      <c r="R562" s="77"/>
      <c r="S562" s="77"/>
      <c r="T562" s="77"/>
      <c r="U562" s="77"/>
      <c r="V562" s="77"/>
      <c r="W562" s="77"/>
      <c r="X562" s="77"/>
      <c r="Y562" s="77"/>
      <c r="Z562" s="77"/>
      <c r="AA562" s="77"/>
      <c r="AB562" s="77"/>
      <c r="AC562" s="77"/>
      <c r="AD562" s="77"/>
      <c r="AE562" s="77"/>
      <c r="AF562" s="77"/>
      <c r="AG562" s="77"/>
      <c r="AH562" s="77"/>
      <c r="AI562" s="77"/>
      <c r="AJ562" s="77"/>
      <c r="AK562" s="77"/>
      <c r="AL562" s="77"/>
      <c r="AM562" s="77"/>
      <c r="AN562" s="77"/>
      <c r="AO562" s="77"/>
      <c r="AP562" s="77"/>
      <c r="AQ562" s="77"/>
      <c r="AR562" s="77"/>
      <c r="AS562" s="77"/>
      <c r="AT562" s="77"/>
      <c r="AU562" s="77"/>
      <c r="AV562" s="77"/>
      <c r="AW562" s="77"/>
      <c r="AX562" s="77"/>
      <c r="AY562" s="77"/>
      <c r="AZ562" s="77"/>
      <c r="BA562" s="77"/>
      <c r="BB562" s="77"/>
      <c r="BC562" s="77"/>
      <c r="BD562" s="77"/>
      <c r="BE562" s="77"/>
      <c r="BF562" s="77"/>
      <c r="BG562" s="77"/>
      <c r="BH562" s="77"/>
      <c r="BI562" s="77"/>
      <c r="BJ562" s="77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</row>
    <row r="563" spans="13:74" ht="12.75" customHeight="1">
      <c r="M563" s="77"/>
      <c r="N563" s="77"/>
      <c r="O563" s="77"/>
      <c r="P563" s="77"/>
      <c r="Q563" s="77"/>
      <c r="R563" s="77"/>
      <c r="S563" s="77"/>
      <c r="T563" s="77"/>
      <c r="U563" s="77"/>
      <c r="V563" s="77"/>
      <c r="W563" s="77"/>
      <c r="X563" s="77"/>
      <c r="Y563" s="77"/>
      <c r="Z563" s="77"/>
      <c r="AA563" s="77"/>
      <c r="AB563" s="77"/>
      <c r="AC563" s="77"/>
      <c r="AD563" s="77"/>
      <c r="AE563" s="77"/>
      <c r="AF563" s="77"/>
      <c r="AG563" s="77"/>
      <c r="AH563" s="77"/>
      <c r="AI563" s="77"/>
      <c r="AJ563" s="77"/>
      <c r="AK563" s="77"/>
      <c r="AL563" s="77"/>
      <c r="AM563" s="77"/>
      <c r="AN563" s="77"/>
      <c r="AO563" s="77"/>
      <c r="AP563" s="77"/>
      <c r="AQ563" s="77"/>
      <c r="AR563" s="77"/>
      <c r="AS563" s="77"/>
      <c r="AT563" s="77"/>
      <c r="AU563" s="77"/>
      <c r="AV563" s="77"/>
      <c r="AW563" s="77"/>
      <c r="AX563" s="77"/>
      <c r="AY563" s="77"/>
      <c r="AZ563" s="77"/>
      <c r="BA563" s="77"/>
      <c r="BB563" s="77"/>
      <c r="BC563" s="77"/>
      <c r="BD563" s="77"/>
      <c r="BE563" s="77"/>
      <c r="BF563" s="77"/>
      <c r="BG563" s="77"/>
      <c r="BH563" s="77"/>
      <c r="BI563" s="77"/>
      <c r="BJ563" s="77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</row>
    <row r="564" spans="13:74" ht="12.75" customHeight="1">
      <c r="M564" s="77"/>
      <c r="N564" s="77"/>
      <c r="O564" s="77"/>
      <c r="P564" s="77"/>
      <c r="Q564" s="77"/>
      <c r="R564" s="77"/>
      <c r="S564" s="77"/>
      <c r="T564" s="77"/>
      <c r="U564" s="77"/>
      <c r="V564" s="77"/>
      <c r="W564" s="77"/>
      <c r="X564" s="77"/>
      <c r="Y564" s="77"/>
      <c r="Z564" s="77"/>
      <c r="AA564" s="77"/>
      <c r="AB564" s="77"/>
      <c r="AC564" s="77"/>
      <c r="AD564" s="77"/>
      <c r="AE564" s="77"/>
      <c r="AF564" s="77"/>
      <c r="AG564" s="77"/>
      <c r="AH564" s="77"/>
      <c r="AI564" s="77"/>
      <c r="AJ564" s="77"/>
      <c r="AK564" s="77"/>
      <c r="AL564" s="77"/>
      <c r="AM564" s="77"/>
      <c r="AN564" s="77"/>
      <c r="AO564" s="77"/>
      <c r="AP564" s="77"/>
      <c r="AQ564" s="77"/>
      <c r="AR564" s="77"/>
      <c r="AS564" s="77"/>
      <c r="AT564" s="77"/>
      <c r="AU564" s="77"/>
      <c r="AV564" s="77"/>
      <c r="AW564" s="77"/>
      <c r="AX564" s="77"/>
      <c r="AY564" s="77"/>
      <c r="AZ564" s="77"/>
      <c r="BA564" s="77"/>
      <c r="BB564" s="77"/>
      <c r="BC564" s="77"/>
      <c r="BD564" s="77"/>
      <c r="BE564" s="77"/>
      <c r="BF564" s="77"/>
      <c r="BG564" s="77"/>
      <c r="BH564" s="77"/>
      <c r="BI564" s="77"/>
      <c r="BJ564" s="77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</row>
    <row r="565" spans="13:74" ht="12.75" customHeight="1">
      <c r="M565" s="77"/>
      <c r="N565" s="77"/>
      <c r="O565" s="77"/>
      <c r="P565" s="77"/>
      <c r="Q565" s="77"/>
      <c r="R565" s="77"/>
      <c r="S565" s="77"/>
      <c r="T565" s="77"/>
      <c r="U565" s="77"/>
      <c r="V565" s="77"/>
      <c r="W565" s="77"/>
      <c r="X565" s="77"/>
      <c r="Y565" s="77"/>
      <c r="Z565" s="77"/>
      <c r="AA565" s="77"/>
      <c r="AB565" s="77"/>
      <c r="AC565" s="77"/>
      <c r="AD565" s="77"/>
      <c r="AE565" s="77"/>
      <c r="AF565" s="77"/>
      <c r="AG565" s="77"/>
      <c r="AH565" s="77"/>
      <c r="AI565" s="77"/>
      <c r="AJ565" s="77"/>
      <c r="AK565" s="77"/>
      <c r="AL565" s="77"/>
      <c r="AM565" s="77"/>
      <c r="AN565" s="77"/>
      <c r="AO565" s="77"/>
      <c r="AP565" s="77"/>
      <c r="AQ565" s="77"/>
      <c r="AR565" s="77"/>
      <c r="AS565" s="77"/>
      <c r="AT565" s="77"/>
      <c r="AU565" s="77"/>
      <c r="AV565" s="77"/>
      <c r="AW565" s="77"/>
      <c r="AX565" s="77"/>
      <c r="AY565" s="77"/>
      <c r="AZ565" s="77"/>
      <c r="BA565" s="77"/>
      <c r="BB565" s="77"/>
      <c r="BC565" s="77"/>
      <c r="BD565" s="77"/>
      <c r="BE565" s="77"/>
      <c r="BF565" s="77"/>
      <c r="BG565" s="77"/>
      <c r="BH565" s="77"/>
      <c r="BI565" s="77"/>
      <c r="BJ565" s="77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</row>
    <row r="566" spans="13:74" ht="12.75" customHeight="1">
      <c r="M566" s="77"/>
      <c r="N566" s="77"/>
      <c r="O566" s="77"/>
      <c r="P566" s="77"/>
      <c r="Q566" s="77"/>
      <c r="R566" s="77"/>
      <c r="S566" s="77"/>
      <c r="T566" s="77"/>
      <c r="U566" s="77"/>
      <c r="V566" s="77"/>
      <c r="W566" s="77"/>
      <c r="X566" s="77"/>
      <c r="Y566" s="77"/>
      <c r="Z566" s="77"/>
      <c r="AA566" s="77"/>
      <c r="AB566" s="77"/>
      <c r="AC566" s="77"/>
      <c r="AD566" s="77"/>
      <c r="AE566" s="77"/>
      <c r="AF566" s="77"/>
      <c r="AG566" s="77"/>
      <c r="AH566" s="77"/>
      <c r="AI566" s="77"/>
      <c r="AJ566" s="77"/>
      <c r="AK566" s="77"/>
      <c r="AL566" s="77"/>
      <c r="AM566" s="77"/>
      <c r="AN566" s="77"/>
      <c r="AO566" s="77"/>
      <c r="AP566" s="77"/>
      <c r="AQ566" s="77"/>
      <c r="AR566" s="77"/>
      <c r="AS566" s="77"/>
      <c r="AT566" s="77"/>
      <c r="AU566" s="77"/>
      <c r="AV566" s="77"/>
      <c r="AW566" s="77"/>
      <c r="AX566" s="77"/>
      <c r="AY566" s="77"/>
      <c r="AZ566" s="77"/>
      <c r="BA566" s="77"/>
      <c r="BB566" s="77"/>
      <c r="BC566" s="77"/>
      <c r="BD566" s="77"/>
      <c r="BE566" s="77"/>
      <c r="BF566" s="77"/>
      <c r="BG566" s="77"/>
      <c r="BH566" s="77"/>
      <c r="BI566" s="77"/>
      <c r="BJ566" s="77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</row>
    <row r="567" spans="13:74" ht="12.75" customHeight="1">
      <c r="M567" s="77"/>
      <c r="N567" s="77"/>
      <c r="O567" s="77"/>
      <c r="P567" s="77"/>
      <c r="Q567" s="77"/>
      <c r="R567" s="77"/>
      <c r="S567" s="77"/>
      <c r="T567" s="77"/>
      <c r="U567" s="77"/>
      <c r="V567" s="77"/>
      <c r="W567" s="77"/>
      <c r="X567" s="77"/>
      <c r="Y567" s="77"/>
      <c r="Z567" s="77"/>
      <c r="AA567" s="77"/>
      <c r="AB567" s="77"/>
      <c r="AC567" s="77"/>
      <c r="AD567" s="77"/>
      <c r="AE567" s="77"/>
      <c r="AF567" s="77"/>
      <c r="AG567" s="77"/>
      <c r="AH567" s="77"/>
      <c r="AI567" s="77"/>
      <c r="AJ567" s="77"/>
      <c r="AK567" s="77"/>
      <c r="AL567" s="77"/>
      <c r="AM567" s="77"/>
      <c r="AN567" s="77"/>
      <c r="AO567" s="77"/>
      <c r="AP567" s="77"/>
      <c r="AQ567" s="77"/>
      <c r="AR567" s="77"/>
      <c r="AS567" s="77"/>
      <c r="AT567" s="77"/>
      <c r="AU567" s="77"/>
      <c r="AV567" s="77"/>
      <c r="AW567" s="77"/>
      <c r="AX567" s="77"/>
      <c r="AY567" s="77"/>
      <c r="AZ567" s="77"/>
      <c r="BA567" s="77"/>
      <c r="BB567" s="77"/>
      <c r="BC567" s="77"/>
      <c r="BD567" s="77"/>
      <c r="BE567" s="77"/>
      <c r="BF567" s="77"/>
      <c r="BG567" s="77"/>
      <c r="BH567" s="77"/>
      <c r="BI567" s="77"/>
      <c r="BJ567" s="77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</row>
    <row r="568" spans="13:74" ht="12.75" customHeight="1">
      <c r="M568" s="77"/>
      <c r="N568" s="77"/>
      <c r="O568" s="77"/>
      <c r="P568" s="77"/>
      <c r="Q568" s="77"/>
      <c r="R568" s="77"/>
      <c r="S568" s="77"/>
      <c r="T568" s="77"/>
      <c r="U568" s="77"/>
      <c r="V568" s="77"/>
      <c r="W568" s="77"/>
      <c r="X568" s="77"/>
      <c r="Y568" s="77"/>
      <c r="Z568" s="77"/>
      <c r="AA568" s="77"/>
      <c r="AB568" s="77"/>
      <c r="AC568" s="77"/>
      <c r="AD568" s="77"/>
      <c r="AE568" s="77"/>
      <c r="AF568" s="77"/>
      <c r="AG568" s="77"/>
      <c r="AH568" s="77"/>
      <c r="AI568" s="77"/>
      <c r="AJ568" s="77"/>
      <c r="AK568" s="77"/>
      <c r="AL568" s="77"/>
      <c r="AM568" s="77"/>
      <c r="AN568" s="77"/>
      <c r="AO568" s="77"/>
      <c r="AP568" s="77"/>
      <c r="AQ568" s="77"/>
      <c r="AR568" s="77"/>
      <c r="AS568" s="77"/>
      <c r="AT568" s="77"/>
      <c r="AU568" s="77"/>
      <c r="AV568" s="77"/>
      <c r="AW568" s="77"/>
      <c r="AX568" s="77"/>
      <c r="AY568" s="77"/>
      <c r="AZ568" s="77"/>
      <c r="BA568" s="77"/>
      <c r="BB568" s="77"/>
      <c r="BC568" s="77"/>
      <c r="BD568" s="77"/>
      <c r="BE568" s="77"/>
      <c r="BF568" s="77"/>
      <c r="BG568" s="77"/>
      <c r="BH568" s="77"/>
      <c r="BI568" s="77"/>
      <c r="BJ568" s="77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</row>
    <row r="569" spans="13:74" ht="12.75" customHeight="1">
      <c r="M569" s="77"/>
      <c r="N569" s="77"/>
      <c r="O569" s="77"/>
      <c r="P569" s="77"/>
      <c r="Q569" s="77"/>
      <c r="R569" s="77"/>
      <c r="S569" s="77"/>
      <c r="T569" s="77"/>
      <c r="U569" s="77"/>
      <c r="V569" s="77"/>
      <c r="W569" s="77"/>
      <c r="X569" s="77"/>
      <c r="Y569" s="77"/>
      <c r="Z569" s="77"/>
      <c r="AA569" s="77"/>
      <c r="AB569" s="77"/>
      <c r="AC569" s="77"/>
      <c r="AD569" s="77"/>
      <c r="AE569" s="77"/>
      <c r="AF569" s="77"/>
      <c r="AG569" s="77"/>
      <c r="AH569" s="77"/>
      <c r="AI569" s="77"/>
      <c r="AJ569" s="77"/>
      <c r="AK569" s="77"/>
      <c r="AL569" s="77"/>
      <c r="AM569" s="77"/>
      <c r="AN569" s="77"/>
      <c r="AO569" s="77"/>
      <c r="AP569" s="77"/>
      <c r="AQ569" s="77"/>
      <c r="AR569" s="77"/>
      <c r="AS569" s="77"/>
      <c r="AT569" s="77"/>
      <c r="AU569" s="77"/>
      <c r="AV569" s="77"/>
      <c r="AW569" s="77"/>
      <c r="AX569" s="77"/>
      <c r="AY569" s="77"/>
      <c r="AZ569" s="77"/>
      <c r="BA569" s="77"/>
      <c r="BB569" s="77"/>
      <c r="BC569" s="77"/>
      <c r="BD569" s="77"/>
      <c r="BE569" s="77"/>
      <c r="BF569" s="77"/>
      <c r="BG569" s="77"/>
      <c r="BH569" s="77"/>
      <c r="BI569" s="77"/>
      <c r="BJ569" s="77"/>
      <c r="BK569" s="77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</row>
    <row r="570" spans="13:74" ht="12.75" customHeight="1">
      <c r="M570" s="77"/>
      <c r="N570" s="77"/>
      <c r="O570" s="77"/>
      <c r="P570" s="77"/>
      <c r="Q570" s="77"/>
      <c r="R570" s="77"/>
      <c r="S570" s="77"/>
      <c r="T570" s="77"/>
      <c r="U570" s="77"/>
      <c r="V570" s="77"/>
      <c r="W570" s="77"/>
      <c r="X570" s="77"/>
      <c r="Y570" s="77"/>
      <c r="Z570" s="77"/>
      <c r="AA570" s="77"/>
      <c r="AB570" s="77"/>
      <c r="AC570" s="77"/>
      <c r="AD570" s="77"/>
      <c r="AE570" s="77"/>
      <c r="AF570" s="77"/>
      <c r="AG570" s="77"/>
      <c r="AH570" s="77"/>
      <c r="AI570" s="77"/>
      <c r="AJ570" s="77"/>
      <c r="AK570" s="77"/>
      <c r="AL570" s="77"/>
      <c r="AM570" s="77"/>
      <c r="AN570" s="77"/>
      <c r="AO570" s="77"/>
      <c r="AP570" s="77"/>
      <c r="AQ570" s="77"/>
      <c r="AR570" s="77"/>
      <c r="AS570" s="77"/>
      <c r="AT570" s="77"/>
      <c r="AU570" s="77"/>
      <c r="AV570" s="77"/>
      <c r="AW570" s="77"/>
      <c r="AX570" s="77"/>
      <c r="AY570" s="77"/>
      <c r="AZ570" s="77"/>
      <c r="BA570" s="77"/>
      <c r="BB570" s="77"/>
      <c r="BC570" s="77"/>
      <c r="BD570" s="77"/>
      <c r="BE570" s="77"/>
      <c r="BF570" s="77"/>
      <c r="BG570" s="77"/>
      <c r="BH570" s="77"/>
      <c r="BI570" s="77"/>
      <c r="BJ570" s="77"/>
      <c r="BK570" s="77"/>
      <c r="BL570" s="77"/>
      <c r="BM570" s="77"/>
      <c r="BN570" s="77"/>
      <c r="BO570" s="77"/>
      <c r="BP570" s="77"/>
      <c r="BQ570" s="77"/>
      <c r="BR570" s="77"/>
      <c r="BS570" s="77"/>
      <c r="BT570" s="77"/>
      <c r="BU570" s="77"/>
      <c r="BV570" s="77"/>
    </row>
    <row r="571" spans="13:74" ht="12.75" customHeight="1">
      <c r="M571" s="77"/>
      <c r="N571" s="77"/>
      <c r="O571" s="77"/>
      <c r="P571" s="77"/>
      <c r="Q571" s="77"/>
      <c r="R571" s="77"/>
      <c r="S571" s="77"/>
      <c r="T571" s="77"/>
      <c r="U571" s="77"/>
      <c r="V571" s="77"/>
      <c r="W571" s="77"/>
      <c r="X571" s="77"/>
      <c r="Y571" s="77"/>
      <c r="Z571" s="77"/>
      <c r="AA571" s="77"/>
      <c r="AB571" s="77"/>
      <c r="AC571" s="77"/>
      <c r="AD571" s="77"/>
      <c r="AE571" s="77"/>
      <c r="AF571" s="77"/>
      <c r="AG571" s="77"/>
      <c r="AH571" s="77"/>
      <c r="AI571" s="77"/>
      <c r="AJ571" s="77"/>
      <c r="AK571" s="77"/>
      <c r="AL571" s="77"/>
      <c r="AM571" s="77"/>
      <c r="AN571" s="77"/>
      <c r="AO571" s="77"/>
      <c r="AP571" s="77"/>
      <c r="AQ571" s="77"/>
      <c r="AR571" s="77"/>
      <c r="AS571" s="77"/>
      <c r="AT571" s="77"/>
      <c r="AU571" s="77"/>
      <c r="AV571" s="77"/>
      <c r="AW571" s="77"/>
      <c r="AX571" s="77"/>
      <c r="AY571" s="77"/>
      <c r="AZ571" s="77"/>
      <c r="BA571" s="77"/>
      <c r="BB571" s="77"/>
      <c r="BC571" s="77"/>
      <c r="BD571" s="77"/>
      <c r="BE571" s="77"/>
      <c r="BF571" s="77"/>
      <c r="BG571" s="77"/>
      <c r="BH571" s="77"/>
      <c r="BI571" s="77"/>
      <c r="BJ571" s="77"/>
      <c r="BK571" s="77"/>
      <c r="BL571" s="77"/>
      <c r="BM571" s="77"/>
      <c r="BN571" s="77"/>
      <c r="BO571" s="77"/>
      <c r="BP571" s="77"/>
      <c r="BQ571" s="77"/>
      <c r="BR571" s="77"/>
      <c r="BS571" s="77"/>
      <c r="BT571" s="77"/>
      <c r="BU571" s="77"/>
      <c r="BV571" s="77"/>
    </row>
    <row r="572" spans="13:74" ht="12.75" customHeight="1">
      <c r="M572" s="77"/>
      <c r="N572" s="77"/>
      <c r="O572" s="77"/>
      <c r="P572" s="77"/>
      <c r="Q572" s="77"/>
      <c r="R572" s="77"/>
      <c r="S572" s="77"/>
      <c r="T572" s="77"/>
      <c r="U572" s="77"/>
      <c r="V572" s="77"/>
      <c r="W572" s="77"/>
      <c r="X572" s="77"/>
      <c r="Y572" s="77"/>
      <c r="Z572" s="77"/>
      <c r="AA572" s="77"/>
      <c r="AB572" s="77"/>
      <c r="AC572" s="77"/>
      <c r="AD572" s="77"/>
      <c r="AE572" s="77"/>
      <c r="AF572" s="77"/>
      <c r="AG572" s="77"/>
      <c r="AH572" s="77"/>
      <c r="AI572" s="77"/>
      <c r="AJ572" s="77"/>
      <c r="AK572" s="77"/>
      <c r="AL572" s="77"/>
      <c r="AM572" s="77"/>
      <c r="AN572" s="77"/>
      <c r="AO572" s="77"/>
      <c r="AP572" s="77"/>
      <c r="AQ572" s="77"/>
      <c r="AR572" s="77"/>
      <c r="AS572" s="77"/>
      <c r="AT572" s="77"/>
      <c r="AU572" s="77"/>
      <c r="AV572" s="77"/>
      <c r="AW572" s="77"/>
      <c r="AX572" s="77"/>
      <c r="AY572" s="77"/>
      <c r="AZ572" s="77"/>
      <c r="BA572" s="77"/>
      <c r="BB572" s="77"/>
      <c r="BC572" s="77"/>
      <c r="BD572" s="77"/>
      <c r="BE572" s="77"/>
      <c r="BF572" s="77"/>
      <c r="BG572" s="77"/>
      <c r="BH572" s="77"/>
      <c r="BI572" s="77"/>
      <c r="BJ572" s="77"/>
      <c r="BK572" s="77"/>
      <c r="BL572" s="77"/>
      <c r="BM572" s="77"/>
      <c r="BN572" s="77"/>
      <c r="BO572" s="77"/>
      <c r="BP572" s="77"/>
      <c r="BQ572" s="77"/>
      <c r="BR572" s="77"/>
      <c r="BS572" s="77"/>
      <c r="BT572" s="77"/>
      <c r="BU572" s="77"/>
      <c r="BV572" s="77"/>
    </row>
    <row r="573" spans="13:74" ht="12.75" customHeight="1"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</row>
    <row r="574" spans="13:74" ht="12.75" customHeight="1"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</row>
    <row r="575" spans="13:74" ht="12.75" customHeight="1"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</row>
    <row r="576" spans="13:74" ht="12.75" customHeight="1"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</row>
    <row r="577" spans="13:74" ht="12.75" customHeight="1"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</row>
    <row r="578" spans="13:74" ht="12.75" customHeight="1"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</row>
    <row r="579" spans="13:74" ht="12.75" customHeight="1"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</row>
    <row r="580" spans="13:74" ht="12.75" customHeight="1"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</row>
    <row r="581" spans="13:74" ht="12.75" customHeight="1"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</row>
    <row r="582" spans="13:74" ht="12.75" customHeight="1"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</row>
    <row r="583" spans="13:74" ht="12.75" customHeight="1"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</row>
    <row r="584" spans="13:74" ht="12.75" customHeight="1"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</row>
    <row r="585" spans="13:74" ht="12.75" customHeight="1"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</row>
    <row r="586" spans="13:74" ht="12.75" customHeight="1"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</row>
    <row r="587" spans="13:74" ht="12.75" customHeight="1"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</row>
    <row r="588" spans="13:74" ht="12.75" customHeight="1"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</row>
    <row r="589" spans="13:74" ht="12.75" customHeight="1"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</row>
    <row r="590" spans="13:74" ht="12.75" customHeight="1"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</row>
    <row r="591" spans="13:74" ht="12.75" customHeight="1"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</row>
    <row r="592" spans="13:74" ht="12.75" customHeight="1"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</row>
    <row r="593" spans="13:74" ht="12.75" customHeight="1">
      <c r="M593" s="77"/>
      <c r="N593" s="77"/>
      <c r="O593" s="77"/>
      <c r="P593" s="77"/>
      <c r="Q593" s="77"/>
      <c r="R593" s="77"/>
      <c r="S593" s="77"/>
      <c r="T593" s="77"/>
      <c r="U593" s="77"/>
      <c r="V593" s="77"/>
      <c r="W593" s="77"/>
      <c r="X593" s="77"/>
      <c r="Y593" s="77"/>
      <c r="Z593" s="77"/>
      <c r="AA593" s="77"/>
      <c r="AB593" s="77"/>
      <c r="AC593" s="77"/>
      <c r="AD593" s="77"/>
      <c r="AE593" s="77"/>
      <c r="AF593" s="77"/>
      <c r="AG593" s="77"/>
      <c r="AH593" s="77"/>
      <c r="AI593" s="77"/>
      <c r="AJ593" s="77"/>
      <c r="AK593" s="77"/>
      <c r="AL593" s="77"/>
      <c r="AM593" s="77"/>
      <c r="AN593" s="77"/>
      <c r="AO593" s="77"/>
      <c r="AP593" s="77"/>
      <c r="AQ593" s="77"/>
      <c r="AR593" s="77"/>
      <c r="AS593" s="77"/>
      <c r="AT593" s="77"/>
      <c r="AU593" s="77"/>
      <c r="AV593" s="77"/>
      <c r="AW593" s="77"/>
      <c r="AX593" s="77"/>
      <c r="AY593" s="77"/>
      <c r="AZ593" s="77"/>
      <c r="BA593" s="77"/>
      <c r="BB593" s="77"/>
      <c r="BC593" s="77"/>
      <c r="BD593" s="77"/>
      <c r="BE593" s="77"/>
      <c r="BF593" s="77"/>
      <c r="BG593" s="77"/>
      <c r="BH593" s="77"/>
      <c r="BI593" s="77"/>
      <c r="BJ593" s="77"/>
      <c r="BK593" s="77"/>
      <c r="BL593" s="77"/>
      <c r="BM593" s="77"/>
      <c r="BN593" s="77"/>
      <c r="BO593" s="77"/>
      <c r="BP593" s="77"/>
      <c r="BQ593" s="77"/>
      <c r="BR593" s="77"/>
      <c r="BS593" s="77"/>
      <c r="BT593" s="77"/>
      <c r="BU593" s="77"/>
      <c r="BV593" s="77"/>
    </row>
    <row r="594" spans="13:74" ht="12.75" customHeight="1">
      <c r="M594" s="77"/>
      <c r="N594" s="77"/>
      <c r="O594" s="77"/>
      <c r="P594" s="77"/>
      <c r="Q594" s="77"/>
      <c r="R594" s="77"/>
      <c r="S594" s="77"/>
      <c r="T594" s="77"/>
      <c r="U594" s="77"/>
      <c r="V594" s="77"/>
      <c r="W594" s="77"/>
      <c r="X594" s="77"/>
      <c r="Y594" s="77"/>
      <c r="Z594" s="77"/>
      <c r="AA594" s="77"/>
      <c r="AB594" s="77"/>
      <c r="AC594" s="77"/>
      <c r="AD594" s="77"/>
      <c r="AE594" s="77"/>
      <c r="AF594" s="77"/>
      <c r="AG594" s="77"/>
      <c r="AH594" s="77"/>
      <c r="AI594" s="77"/>
      <c r="AJ594" s="77"/>
      <c r="AK594" s="77"/>
      <c r="AL594" s="77"/>
      <c r="AM594" s="77"/>
      <c r="AN594" s="77"/>
      <c r="AO594" s="77"/>
      <c r="AP594" s="77"/>
      <c r="AQ594" s="77"/>
      <c r="AR594" s="77"/>
      <c r="AS594" s="77"/>
      <c r="AT594" s="77"/>
      <c r="AU594" s="77"/>
      <c r="AV594" s="77"/>
      <c r="AW594" s="77"/>
      <c r="AX594" s="77"/>
      <c r="AY594" s="77"/>
      <c r="AZ594" s="77"/>
      <c r="BA594" s="77"/>
      <c r="BB594" s="77"/>
      <c r="BC594" s="77"/>
      <c r="BD594" s="77"/>
      <c r="BE594" s="77"/>
      <c r="BF594" s="77"/>
      <c r="BG594" s="77"/>
      <c r="BH594" s="77"/>
      <c r="BI594" s="77"/>
      <c r="BJ594" s="77"/>
      <c r="BK594" s="77"/>
      <c r="BL594" s="77"/>
      <c r="BM594" s="77"/>
      <c r="BN594" s="77"/>
      <c r="BO594" s="77"/>
      <c r="BP594" s="77"/>
      <c r="BQ594" s="77"/>
      <c r="BR594" s="77"/>
      <c r="BS594" s="77"/>
      <c r="BT594" s="77"/>
      <c r="BU594" s="77"/>
      <c r="BV594" s="77"/>
    </row>
    <row r="595" spans="13:74" ht="12.75" customHeight="1">
      <c r="M595" s="77"/>
      <c r="N595" s="77"/>
      <c r="O595" s="77"/>
      <c r="P595" s="77"/>
      <c r="Q595" s="77"/>
      <c r="R595" s="77"/>
      <c r="S595" s="77"/>
      <c r="T595" s="77"/>
      <c r="U595" s="77"/>
      <c r="V595" s="77"/>
      <c r="W595" s="77"/>
      <c r="X595" s="77"/>
      <c r="Y595" s="77"/>
      <c r="Z595" s="77"/>
      <c r="AA595" s="77"/>
      <c r="AB595" s="77"/>
      <c r="AC595" s="77"/>
      <c r="AD595" s="77"/>
      <c r="AE595" s="77"/>
      <c r="AF595" s="77"/>
      <c r="AG595" s="77"/>
      <c r="AH595" s="77"/>
      <c r="AI595" s="77"/>
      <c r="AJ595" s="77"/>
      <c r="AK595" s="77"/>
      <c r="AL595" s="77"/>
      <c r="AM595" s="77"/>
      <c r="AN595" s="77"/>
      <c r="AO595" s="77"/>
      <c r="AP595" s="77"/>
      <c r="AQ595" s="77"/>
      <c r="AR595" s="77"/>
      <c r="AS595" s="77"/>
      <c r="AT595" s="77"/>
      <c r="AU595" s="77"/>
      <c r="AV595" s="77"/>
      <c r="AW595" s="77"/>
      <c r="AX595" s="77"/>
      <c r="AY595" s="77"/>
      <c r="AZ595" s="77"/>
      <c r="BA595" s="77"/>
      <c r="BB595" s="77"/>
      <c r="BC595" s="77"/>
      <c r="BD595" s="77"/>
      <c r="BE595" s="77"/>
      <c r="BF595" s="77"/>
      <c r="BG595" s="77"/>
      <c r="BH595" s="77"/>
      <c r="BI595" s="77"/>
      <c r="BJ595" s="77"/>
      <c r="BK595" s="77"/>
      <c r="BL595" s="77"/>
      <c r="BM595" s="77"/>
      <c r="BN595" s="77"/>
      <c r="BO595" s="77"/>
      <c r="BP595" s="77"/>
      <c r="BQ595" s="77"/>
      <c r="BR595" s="77"/>
      <c r="BS595" s="77"/>
      <c r="BT595" s="77"/>
      <c r="BU595" s="77"/>
      <c r="BV595" s="77"/>
    </row>
    <row r="596" spans="13:74" ht="12.75" customHeight="1"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</row>
    <row r="597" spans="13:74" ht="12.75" customHeight="1"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</row>
    <row r="598" spans="13:74" ht="12.75" customHeight="1"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</row>
    <row r="599" spans="13:74" ht="12.75" customHeight="1"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</row>
    <row r="600" spans="13:74" ht="12.75" customHeight="1"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</row>
    <row r="601" spans="13:74" ht="12.75" customHeight="1"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</row>
    <row r="602" spans="13:74" ht="12.75" customHeight="1"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</row>
    <row r="603" spans="13:74" ht="12.75" customHeight="1"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</row>
    <row r="604" spans="13:74" ht="12.75" customHeight="1"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</row>
    <row r="605" spans="13:74" ht="12.75" customHeight="1"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</row>
    <row r="606" spans="13:74" ht="12.75" customHeight="1"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</row>
    <row r="607" spans="13:74" ht="12.75" customHeight="1"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</row>
    <row r="608" spans="13:74" ht="12.75" customHeight="1"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</row>
    <row r="609" spans="13:74" ht="12.75" customHeight="1"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</row>
    <row r="610" spans="13:74" ht="12.75" customHeight="1"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</row>
    <row r="611" spans="13:74" ht="12.75" customHeight="1"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</row>
    <row r="612" spans="13:74" ht="12.75" customHeight="1"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</row>
    <row r="613" spans="13:74" ht="12.75" customHeight="1"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</row>
    <row r="614" spans="13:74" ht="12.75" customHeight="1"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</row>
    <row r="615" spans="13:74" ht="12.75" customHeight="1"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</row>
    <row r="616" spans="13:74" ht="12.75" customHeight="1">
      <c r="M616" s="77"/>
      <c r="N616" s="77"/>
      <c r="O616" s="77"/>
      <c r="P616" s="77"/>
      <c r="Q616" s="77"/>
      <c r="R616" s="77"/>
      <c r="S616" s="77"/>
      <c r="T616" s="77"/>
      <c r="U616" s="77"/>
      <c r="V616" s="77"/>
      <c r="W616" s="77"/>
      <c r="X616" s="77"/>
      <c r="Y616" s="77"/>
      <c r="Z616" s="77"/>
      <c r="AA616" s="77"/>
      <c r="AB616" s="77"/>
      <c r="AC616" s="77"/>
      <c r="AD616" s="77"/>
      <c r="AE616" s="77"/>
      <c r="AF616" s="77"/>
      <c r="AG616" s="77"/>
      <c r="AH616" s="77"/>
      <c r="AI616" s="77"/>
      <c r="AJ616" s="77"/>
      <c r="AK616" s="77"/>
      <c r="AL616" s="77"/>
      <c r="AM616" s="77"/>
      <c r="AN616" s="77"/>
      <c r="AO616" s="77"/>
      <c r="AP616" s="77"/>
      <c r="AQ616" s="77"/>
      <c r="AR616" s="77"/>
      <c r="AS616" s="77"/>
      <c r="AT616" s="77"/>
      <c r="AU616" s="77"/>
      <c r="AV616" s="77"/>
      <c r="AW616" s="77"/>
      <c r="AX616" s="77"/>
      <c r="AY616" s="77"/>
      <c r="AZ616" s="77"/>
      <c r="BA616" s="77"/>
      <c r="BB616" s="77"/>
      <c r="BC616" s="77"/>
      <c r="BD616" s="77"/>
      <c r="BE616" s="77"/>
      <c r="BF616" s="77"/>
      <c r="BG616" s="77"/>
      <c r="BH616" s="77"/>
      <c r="BI616" s="77"/>
      <c r="BJ616" s="77"/>
      <c r="BK616" s="77"/>
      <c r="BL616" s="77"/>
      <c r="BM616" s="77"/>
      <c r="BN616" s="77"/>
      <c r="BO616" s="77"/>
      <c r="BP616" s="77"/>
      <c r="BQ616" s="77"/>
      <c r="BR616" s="77"/>
      <c r="BS616" s="77"/>
      <c r="BT616" s="77"/>
      <c r="BU616" s="77"/>
      <c r="BV616" s="77"/>
    </row>
    <row r="617" spans="13:74" ht="12.75" customHeight="1">
      <c r="M617" s="77"/>
      <c r="N617" s="77"/>
      <c r="O617" s="77"/>
      <c r="P617" s="77"/>
      <c r="Q617" s="77"/>
      <c r="R617" s="77"/>
      <c r="S617" s="77"/>
      <c r="T617" s="77"/>
      <c r="U617" s="77"/>
      <c r="V617" s="77"/>
      <c r="W617" s="77"/>
      <c r="X617" s="77"/>
      <c r="Y617" s="77"/>
      <c r="Z617" s="77"/>
      <c r="AA617" s="77"/>
      <c r="AB617" s="77"/>
      <c r="AC617" s="77"/>
      <c r="AD617" s="77"/>
      <c r="AE617" s="77"/>
      <c r="AF617" s="77"/>
      <c r="AG617" s="77"/>
      <c r="AH617" s="77"/>
      <c r="AI617" s="77"/>
      <c r="AJ617" s="77"/>
      <c r="AK617" s="77"/>
      <c r="AL617" s="77"/>
      <c r="AM617" s="77"/>
      <c r="AN617" s="77"/>
      <c r="AO617" s="77"/>
      <c r="AP617" s="77"/>
      <c r="AQ617" s="77"/>
      <c r="AR617" s="77"/>
      <c r="AS617" s="77"/>
      <c r="AT617" s="77"/>
      <c r="AU617" s="77"/>
      <c r="AV617" s="77"/>
      <c r="AW617" s="77"/>
      <c r="AX617" s="77"/>
      <c r="AY617" s="77"/>
      <c r="AZ617" s="77"/>
      <c r="BA617" s="77"/>
      <c r="BB617" s="77"/>
      <c r="BC617" s="77"/>
      <c r="BD617" s="77"/>
      <c r="BE617" s="77"/>
      <c r="BF617" s="77"/>
      <c r="BG617" s="77"/>
      <c r="BH617" s="77"/>
      <c r="BI617" s="77"/>
      <c r="BJ617" s="77"/>
      <c r="BK617" s="77"/>
      <c r="BL617" s="77"/>
      <c r="BM617" s="77"/>
      <c r="BN617" s="77"/>
      <c r="BO617" s="77"/>
      <c r="BP617" s="77"/>
      <c r="BQ617" s="77"/>
      <c r="BR617" s="77"/>
      <c r="BS617" s="77"/>
      <c r="BT617" s="77"/>
      <c r="BU617" s="77"/>
      <c r="BV617" s="77"/>
    </row>
    <row r="618" spans="13:74" ht="12.75" customHeight="1">
      <c r="M618" s="77"/>
      <c r="N618" s="77"/>
      <c r="O618" s="77"/>
      <c r="P618" s="77"/>
      <c r="Q618" s="77"/>
      <c r="R618" s="77"/>
      <c r="S618" s="77"/>
      <c r="T618" s="77"/>
      <c r="U618" s="77"/>
      <c r="V618" s="77"/>
      <c r="W618" s="77"/>
      <c r="X618" s="77"/>
      <c r="Y618" s="77"/>
      <c r="Z618" s="77"/>
      <c r="AA618" s="77"/>
      <c r="AB618" s="77"/>
      <c r="AC618" s="77"/>
      <c r="AD618" s="77"/>
      <c r="AE618" s="77"/>
      <c r="AF618" s="77"/>
      <c r="AG618" s="77"/>
      <c r="AH618" s="77"/>
      <c r="AI618" s="77"/>
      <c r="AJ618" s="77"/>
      <c r="AK618" s="77"/>
      <c r="AL618" s="77"/>
      <c r="AM618" s="77"/>
      <c r="AN618" s="77"/>
      <c r="AO618" s="77"/>
      <c r="AP618" s="77"/>
      <c r="AQ618" s="77"/>
      <c r="AR618" s="77"/>
      <c r="AS618" s="77"/>
      <c r="AT618" s="77"/>
      <c r="AU618" s="77"/>
      <c r="AV618" s="77"/>
      <c r="AW618" s="77"/>
      <c r="AX618" s="77"/>
      <c r="AY618" s="77"/>
      <c r="AZ618" s="77"/>
      <c r="BA618" s="77"/>
      <c r="BB618" s="77"/>
      <c r="BC618" s="77"/>
      <c r="BD618" s="77"/>
      <c r="BE618" s="77"/>
      <c r="BF618" s="77"/>
      <c r="BG618" s="77"/>
      <c r="BH618" s="77"/>
      <c r="BI618" s="77"/>
      <c r="BJ618" s="77"/>
      <c r="BK618" s="77"/>
      <c r="BL618" s="77"/>
      <c r="BM618" s="77"/>
      <c r="BN618" s="77"/>
      <c r="BO618" s="77"/>
      <c r="BP618" s="77"/>
      <c r="BQ618" s="77"/>
      <c r="BR618" s="77"/>
      <c r="BS618" s="77"/>
      <c r="BT618" s="77"/>
      <c r="BU618" s="77"/>
      <c r="BV618" s="77"/>
    </row>
    <row r="619" spans="13:74" ht="12.75" customHeight="1">
      <c r="M619" s="77"/>
      <c r="N619" s="77"/>
      <c r="O619" s="77"/>
      <c r="P619" s="77"/>
      <c r="Q619" s="77"/>
      <c r="R619" s="77"/>
      <c r="S619" s="77"/>
      <c r="T619" s="77"/>
      <c r="U619" s="77"/>
      <c r="V619" s="77"/>
      <c r="W619" s="77"/>
      <c r="X619" s="77"/>
      <c r="Y619" s="77"/>
      <c r="Z619" s="77"/>
      <c r="AA619" s="77"/>
      <c r="AB619" s="77"/>
      <c r="AC619" s="77"/>
      <c r="AD619" s="77"/>
      <c r="AE619" s="77"/>
      <c r="AF619" s="77"/>
      <c r="AG619" s="77"/>
      <c r="AH619" s="77"/>
      <c r="AI619" s="77"/>
      <c r="AJ619" s="77"/>
      <c r="AK619" s="77"/>
      <c r="AL619" s="77"/>
      <c r="AM619" s="77"/>
      <c r="AN619" s="77"/>
      <c r="AO619" s="77"/>
      <c r="AP619" s="77"/>
      <c r="AQ619" s="77"/>
      <c r="AR619" s="77"/>
      <c r="AS619" s="77"/>
      <c r="AT619" s="77"/>
      <c r="AU619" s="77"/>
      <c r="AV619" s="77"/>
      <c r="AW619" s="77"/>
      <c r="AX619" s="77"/>
      <c r="AY619" s="77"/>
      <c r="AZ619" s="77"/>
      <c r="BA619" s="77"/>
      <c r="BB619" s="77"/>
      <c r="BC619" s="77"/>
      <c r="BD619" s="77"/>
      <c r="BE619" s="77"/>
      <c r="BF619" s="77"/>
      <c r="BG619" s="77"/>
      <c r="BH619" s="77"/>
      <c r="BI619" s="77"/>
      <c r="BJ619" s="77"/>
      <c r="BK619" s="77"/>
      <c r="BL619" s="77"/>
      <c r="BM619" s="77"/>
      <c r="BN619" s="77"/>
      <c r="BO619" s="77"/>
      <c r="BP619" s="77"/>
      <c r="BQ619" s="77"/>
      <c r="BR619" s="77"/>
      <c r="BS619" s="77"/>
      <c r="BT619" s="77"/>
      <c r="BU619" s="77"/>
      <c r="BV619" s="77"/>
    </row>
    <row r="620" spans="13:74" ht="12.75" customHeight="1">
      <c r="M620" s="77"/>
      <c r="N620" s="77"/>
      <c r="O620" s="77"/>
      <c r="P620" s="77"/>
      <c r="Q620" s="77"/>
      <c r="R620" s="77"/>
      <c r="S620" s="77"/>
      <c r="T620" s="77"/>
      <c r="U620" s="77"/>
      <c r="V620" s="77"/>
      <c r="W620" s="77"/>
      <c r="X620" s="77"/>
      <c r="Y620" s="77"/>
      <c r="Z620" s="77"/>
      <c r="AA620" s="77"/>
      <c r="AB620" s="77"/>
      <c r="AC620" s="77"/>
      <c r="AD620" s="77"/>
      <c r="AE620" s="77"/>
      <c r="AF620" s="77"/>
      <c r="AG620" s="77"/>
      <c r="AH620" s="77"/>
      <c r="AI620" s="77"/>
      <c r="AJ620" s="77"/>
      <c r="AK620" s="77"/>
      <c r="AL620" s="77"/>
      <c r="AM620" s="77"/>
      <c r="AN620" s="77"/>
      <c r="AO620" s="77"/>
      <c r="AP620" s="77"/>
      <c r="AQ620" s="77"/>
      <c r="AR620" s="77"/>
      <c r="AS620" s="77"/>
      <c r="AT620" s="77"/>
      <c r="AU620" s="77"/>
      <c r="AV620" s="77"/>
      <c r="AW620" s="77"/>
      <c r="AX620" s="77"/>
      <c r="AY620" s="77"/>
      <c r="AZ620" s="77"/>
      <c r="BA620" s="77"/>
      <c r="BB620" s="77"/>
      <c r="BC620" s="77"/>
      <c r="BD620" s="77"/>
      <c r="BE620" s="77"/>
      <c r="BF620" s="77"/>
      <c r="BG620" s="77"/>
      <c r="BH620" s="77"/>
      <c r="BI620" s="77"/>
      <c r="BJ620" s="77"/>
      <c r="BK620" s="77"/>
      <c r="BL620" s="77"/>
      <c r="BM620" s="77"/>
      <c r="BN620" s="77"/>
      <c r="BO620" s="77"/>
      <c r="BP620" s="77"/>
      <c r="BQ620" s="77"/>
      <c r="BR620" s="77"/>
      <c r="BS620" s="77"/>
      <c r="BT620" s="77"/>
      <c r="BU620" s="77"/>
      <c r="BV620" s="77"/>
    </row>
    <row r="621" spans="13:74" ht="12.75" customHeight="1"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</row>
    <row r="622" spans="13:74" ht="12.75" customHeight="1"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</row>
    <row r="623" spans="13:74" ht="12.75" customHeight="1"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</row>
    <row r="624" spans="13:74" ht="12.75" customHeight="1"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</row>
    <row r="625" spans="13:74" ht="12.75" customHeight="1"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</row>
    <row r="626" spans="13:74" ht="12.75" customHeight="1"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</row>
    <row r="627" spans="13:74" ht="12.75" customHeight="1"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</row>
    <row r="628" spans="13:74" ht="12.75" customHeight="1"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</row>
    <row r="629" spans="13:74" ht="12.75" customHeight="1"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</row>
    <row r="630" spans="13:74" ht="12.75" customHeight="1"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</row>
    <row r="631" spans="13:74" ht="12.75" customHeight="1"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</row>
    <row r="632" spans="13:74" ht="12.75" customHeight="1"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</row>
    <row r="633" spans="13:74" ht="12.75" customHeight="1"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</row>
    <row r="634" spans="13:74" ht="12.75" customHeight="1"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</row>
    <row r="635" spans="13:74" ht="12.75" customHeight="1"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</row>
    <row r="636" spans="13:74" ht="12.75" customHeight="1"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</row>
    <row r="637" spans="13:74" ht="12.75" customHeight="1"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</row>
    <row r="638" spans="13:74" ht="12.75" customHeight="1"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</row>
    <row r="639" spans="13:74" ht="12.75" customHeight="1"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</row>
    <row r="640" spans="13:74" ht="12.75" customHeight="1"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</row>
    <row r="641" spans="13:74" ht="12.75" customHeight="1">
      <c r="M641" s="77"/>
      <c r="N641" s="77"/>
      <c r="O641" s="77"/>
      <c r="P641" s="77"/>
      <c r="Q641" s="77"/>
      <c r="R641" s="77"/>
      <c r="S641" s="77"/>
      <c r="T641" s="77"/>
      <c r="U641" s="77"/>
      <c r="V641" s="77"/>
      <c r="W641" s="77"/>
      <c r="X641" s="77"/>
      <c r="Y641" s="77"/>
      <c r="Z641" s="77"/>
      <c r="AA641" s="77"/>
      <c r="AB641" s="77"/>
      <c r="AC641" s="77"/>
      <c r="AD641" s="77"/>
      <c r="AE641" s="77"/>
      <c r="AF641" s="77"/>
      <c r="AG641" s="77"/>
      <c r="AH641" s="77"/>
      <c r="AI641" s="77"/>
      <c r="AJ641" s="77"/>
      <c r="AK641" s="77"/>
      <c r="AL641" s="77"/>
      <c r="AM641" s="77"/>
      <c r="AN641" s="77"/>
      <c r="AO641" s="77"/>
      <c r="AP641" s="77"/>
      <c r="AQ641" s="77"/>
      <c r="AR641" s="77"/>
      <c r="AS641" s="77"/>
      <c r="AT641" s="77"/>
      <c r="AU641" s="77"/>
      <c r="AV641" s="77"/>
      <c r="AW641" s="77"/>
      <c r="AX641" s="77"/>
      <c r="AY641" s="77"/>
      <c r="AZ641" s="77"/>
      <c r="BA641" s="77"/>
      <c r="BB641" s="77"/>
      <c r="BC641" s="77"/>
      <c r="BD641" s="77"/>
      <c r="BE641" s="77"/>
      <c r="BF641" s="77"/>
      <c r="BG641" s="77"/>
      <c r="BH641" s="77"/>
      <c r="BI641" s="77"/>
      <c r="BJ641" s="77"/>
      <c r="BK641" s="77"/>
      <c r="BL641" s="77"/>
      <c r="BM641" s="77"/>
      <c r="BN641" s="77"/>
      <c r="BO641" s="77"/>
      <c r="BP641" s="77"/>
      <c r="BQ641" s="77"/>
      <c r="BR641" s="77"/>
      <c r="BS641" s="77"/>
      <c r="BT641" s="77"/>
      <c r="BU641" s="77"/>
      <c r="BV641" s="77"/>
    </row>
    <row r="642" spans="13:74" ht="12.75" customHeight="1">
      <c r="M642" s="77"/>
      <c r="N642" s="77"/>
      <c r="O642" s="77"/>
      <c r="P642" s="77"/>
      <c r="Q642" s="77"/>
      <c r="R642" s="77"/>
      <c r="S642" s="77"/>
      <c r="T642" s="77"/>
      <c r="U642" s="77"/>
      <c r="V642" s="77"/>
      <c r="W642" s="77"/>
      <c r="X642" s="77"/>
      <c r="Y642" s="77"/>
      <c r="Z642" s="77"/>
      <c r="AA642" s="77"/>
      <c r="AB642" s="77"/>
      <c r="AC642" s="77"/>
      <c r="AD642" s="77"/>
      <c r="AE642" s="77"/>
      <c r="AF642" s="77"/>
      <c r="AG642" s="77"/>
      <c r="AH642" s="77"/>
      <c r="AI642" s="77"/>
      <c r="AJ642" s="77"/>
      <c r="AK642" s="77"/>
      <c r="AL642" s="77"/>
      <c r="AM642" s="77"/>
      <c r="AN642" s="77"/>
      <c r="AO642" s="77"/>
      <c r="AP642" s="77"/>
      <c r="AQ642" s="77"/>
      <c r="AR642" s="77"/>
      <c r="AS642" s="77"/>
      <c r="AT642" s="77"/>
      <c r="AU642" s="77"/>
      <c r="AV642" s="77"/>
      <c r="AW642" s="77"/>
      <c r="AX642" s="77"/>
      <c r="AY642" s="77"/>
      <c r="AZ642" s="77"/>
      <c r="BA642" s="77"/>
      <c r="BB642" s="77"/>
      <c r="BC642" s="77"/>
      <c r="BD642" s="77"/>
      <c r="BE642" s="77"/>
      <c r="BF642" s="77"/>
      <c r="BG642" s="77"/>
      <c r="BH642" s="77"/>
      <c r="BI642" s="77"/>
      <c r="BJ642" s="77"/>
      <c r="BK642" s="77"/>
      <c r="BL642" s="77"/>
      <c r="BM642" s="77"/>
      <c r="BN642" s="77"/>
      <c r="BO642" s="77"/>
      <c r="BP642" s="77"/>
      <c r="BQ642" s="77"/>
      <c r="BR642" s="77"/>
      <c r="BS642" s="77"/>
      <c r="BT642" s="77"/>
      <c r="BU642" s="77"/>
      <c r="BV642" s="77"/>
    </row>
    <row r="643" spans="13:74" ht="12.75" customHeight="1">
      <c r="M643" s="77"/>
      <c r="N643" s="77"/>
      <c r="O643" s="77"/>
      <c r="P643" s="77"/>
      <c r="Q643" s="77"/>
      <c r="R643" s="77"/>
      <c r="S643" s="77"/>
      <c r="T643" s="77"/>
      <c r="U643" s="77"/>
      <c r="V643" s="77"/>
      <c r="W643" s="77"/>
      <c r="X643" s="77"/>
      <c r="Y643" s="77"/>
      <c r="Z643" s="77"/>
      <c r="AA643" s="77"/>
      <c r="AB643" s="77"/>
      <c r="AC643" s="77"/>
      <c r="AD643" s="77"/>
      <c r="AE643" s="77"/>
      <c r="AF643" s="77"/>
      <c r="AG643" s="77"/>
      <c r="AH643" s="77"/>
      <c r="AI643" s="77"/>
      <c r="AJ643" s="77"/>
      <c r="AK643" s="77"/>
      <c r="AL643" s="77"/>
      <c r="AM643" s="77"/>
      <c r="AN643" s="77"/>
      <c r="AO643" s="77"/>
      <c r="AP643" s="77"/>
      <c r="AQ643" s="77"/>
      <c r="AR643" s="77"/>
      <c r="AS643" s="77"/>
      <c r="AT643" s="77"/>
      <c r="AU643" s="77"/>
      <c r="AV643" s="77"/>
      <c r="AW643" s="77"/>
      <c r="AX643" s="77"/>
      <c r="AY643" s="77"/>
      <c r="AZ643" s="77"/>
      <c r="BA643" s="77"/>
      <c r="BB643" s="77"/>
      <c r="BC643" s="77"/>
      <c r="BD643" s="77"/>
      <c r="BE643" s="77"/>
      <c r="BF643" s="77"/>
      <c r="BG643" s="77"/>
      <c r="BH643" s="77"/>
      <c r="BI643" s="77"/>
      <c r="BJ643" s="77"/>
      <c r="BK643" s="77"/>
      <c r="BL643" s="77"/>
      <c r="BM643" s="77"/>
      <c r="BN643" s="77"/>
      <c r="BO643" s="77"/>
      <c r="BP643" s="77"/>
      <c r="BQ643" s="77"/>
      <c r="BR643" s="77"/>
      <c r="BS643" s="77"/>
      <c r="BT643" s="77"/>
      <c r="BU643" s="77"/>
      <c r="BV643" s="77"/>
    </row>
    <row r="644" spans="13:74" ht="12.75" customHeight="1">
      <c r="M644" s="77"/>
      <c r="N644" s="77"/>
      <c r="O644" s="77"/>
      <c r="P644" s="77"/>
      <c r="Q644" s="77"/>
      <c r="R644" s="77"/>
      <c r="S644" s="77"/>
      <c r="T644" s="77"/>
      <c r="U644" s="77"/>
      <c r="V644" s="77"/>
      <c r="W644" s="77"/>
      <c r="X644" s="77"/>
      <c r="Y644" s="77"/>
      <c r="Z644" s="77"/>
      <c r="AA644" s="77"/>
      <c r="AB644" s="77"/>
      <c r="AC644" s="77"/>
      <c r="AD644" s="77"/>
      <c r="AE644" s="77"/>
      <c r="AF644" s="77"/>
      <c r="AG644" s="77"/>
      <c r="AH644" s="77"/>
      <c r="AI644" s="77"/>
      <c r="AJ644" s="77"/>
      <c r="AK644" s="77"/>
      <c r="AL644" s="77"/>
      <c r="AM644" s="77"/>
      <c r="AN644" s="77"/>
      <c r="AO644" s="77"/>
      <c r="AP644" s="77"/>
      <c r="AQ644" s="77"/>
      <c r="AR644" s="77"/>
      <c r="AS644" s="77"/>
      <c r="AT644" s="77"/>
      <c r="AU644" s="77"/>
      <c r="AV644" s="77"/>
      <c r="AW644" s="77"/>
      <c r="AX644" s="77"/>
      <c r="AY644" s="77"/>
      <c r="AZ644" s="77"/>
      <c r="BA644" s="77"/>
      <c r="BB644" s="77"/>
      <c r="BC644" s="77"/>
      <c r="BD644" s="77"/>
      <c r="BE644" s="77"/>
      <c r="BF644" s="77"/>
      <c r="BG644" s="77"/>
      <c r="BH644" s="77"/>
      <c r="BI644" s="77"/>
      <c r="BJ644" s="77"/>
      <c r="BK644" s="77"/>
      <c r="BL644" s="77"/>
      <c r="BM644" s="77"/>
      <c r="BN644" s="77"/>
      <c r="BO644" s="77"/>
      <c r="BP644" s="77"/>
      <c r="BQ644" s="77"/>
      <c r="BR644" s="77"/>
      <c r="BS644" s="77"/>
      <c r="BT644" s="77"/>
      <c r="BU644" s="77"/>
      <c r="BV644" s="77"/>
    </row>
    <row r="645" spans="13:74" ht="12.75" customHeight="1">
      <c r="M645" s="77"/>
      <c r="N645" s="77"/>
      <c r="O645" s="77"/>
      <c r="P645" s="77"/>
      <c r="Q645" s="77"/>
      <c r="R645" s="77"/>
      <c r="S645" s="77"/>
      <c r="T645" s="77"/>
      <c r="U645" s="77"/>
      <c r="V645" s="77"/>
      <c r="W645" s="77"/>
      <c r="X645" s="77"/>
      <c r="Y645" s="77"/>
      <c r="Z645" s="77"/>
      <c r="AA645" s="77"/>
      <c r="AB645" s="77"/>
      <c r="AC645" s="77"/>
      <c r="AD645" s="77"/>
      <c r="AE645" s="77"/>
      <c r="AF645" s="77"/>
      <c r="AG645" s="77"/>
      <c r="AH645" s="77"/>
      <c r="AI645" s="77"/>
      <c r="AJ645" s="77"/>
      <c r="AK645" s="77"/>
      <c r="AL645" s="77"/>
      <c r="AM645" s="77"/>
      <c r="AN645" s="77"/>
      <c r="AO645" s="77"/>
      <c r="AP645" s="77"/>
      <c r="AQ645" s="77"/>
      <c r="AR645" s="77"/>
      <c r="AS645" s="77"/>
      <c r="AT645" s="77"/>
      <c r="AU645" s="77"/>
      <c r="AV645" s="77"/>
      <c r="AW645" s="77"/>
      <c r="AX645" s="77"/>
      <c r="AY645" s="77"/>
      <c r="AZ645" s="77"/>
      <c r="BA645" s="77"/>
      <c r="BB645" s="77"/>
      <c r="BC645" s="77"/>
      <c r="BD645" s="77"/>
      <c r="BE645" s="77"/>
      <c r="BF645" s="77"/>
      <c r="BG645" s="77"/>
      <c r="BH645" s="77"/>
      <c r="BI645" s="77"/>
      <c r="BJ645" s="77"/>
      <c r="BK645" s="77"/>
      <c r="BL645" s="77"/>
      <c r="BM645" s="77"/>
      <c r="BN645" s="77"/>
      <c r="BO645" s="77"/>
      <c r="BP645" s="77"/>
      <c r="BQ645" s="77"/>
      <c r="BR645" s="77"/>
      <c r="BS645" s="77"/>
      <c r="BT645" s="77"/>
      <c r="BU645" s="77"/>
      <c r="BV645" s="77"/>
    </row>
    <row r="646" spans="13:74" ht="12.75" customHeight="1">
      <c r="M646" s="77"/>
      <c r="N646" s="77"/>
      <c r="O646" s="77"/>
      <c r="P646" s="77"/>
      <c r="Q646" s="77"/>
      <c r="R646" s="77"/>
      <c r="S646" s="77"/>
      <c r="T646" s="77"/>
      <c r="U646" s="77"/>
      <c r="V646" s="77"/>
      <c r="W646" s="77"/>
      <c r="X646" s="77"/>
      <c r="Y646" s="77"/>
      <c r="Z646" s="77"/>
      <c r="AA646" s="77"/>
      <c r="AB646" s="77"/>
      <c r="AC646" s="77"/>
      <c r="AD646" s="77"/>
      <c r="AE646" s="77"/>
      <c r="AF646" s="77"/>
      <c r="AG646" s="77"/>
      <c r="AH646" s="77"/>
      <c r="AI646" s="77"/>
      <c r="AJ646" s="77"/>
      <c r="AK646" s="77"/>
      <c r="AL646" s="77"/>
      <c r="AM646" s="77"/>
      <c r="AN646" s="77"/>
      <c r="AO646" s="77"/>
      <c r="AP646" s="77"/>
      <c r="AQ646" s="77"/>
      <c r="AR646" s="77"/>
      <c r="AS646" s="77"/>
      <c r="AT646" s="77"/>
      <c r="AU646" s="77"/>
      <c r="AV646" s="77"/>
      <c r="AW646" s="77"/>
      <c r="AX646" s="77"/>
      <c r="AY646" s="77"/>
      <c r="AZ646" s="77"/>
      <c r="BA646" s="77"/>
      <c r="BB646" s="77"/>
      <c r="BC646" s="77"/>
      <c r="BD646" s="77"/>
      <c r="BE646" s="77"/>
      <c r="BF646" s="77"/>
      <c r="BG646" s="77"/>
      <c r="BH646" s="77"/>
      <c r="BI646" s="77"/>
      <c r="BJ646" s="77"/>
      <c r="BK646" s="77"/>
      <c r="BL646" s="77"/>
      <c r="BM646" s="77"/>
      <c r="BN646" s="77"/>
      <c r="BO646" s="77"/>
      <c r="BP646" s="77"/>
      <c r="BQ646" s="77"/>
      <c r="BR646" s="77"/>
      <c r="BS646" s="77"/>
      <c r="BT646" s="77"/>
      <c r="BU646" s="77"/>
      <c r="BV646" s="77"/>
    </row>
    <row r="647" spans="13:74" ht="12.75" customHeight="1">
      <c r="M647" s="77"/>
      <c r="N647" s="77"/>
      <c r="O647" s="77"/>
      <c r="P647" s="77"/>
      <c r="Q647" s="77"/>
      <c r="R647" s="77"/>
      <c r="S647" s="77"/>
      <c r="T647" s="77"/>
      <c r="U647" s="77"/>
      <c r="V647" s="77"/>
      <c r="W647" s="77"/>
      <c r="X647" s="77"/>
      <c r="Y647" s="77"/>
      <c r="Z647" s="77"/>
      <c r="AA647" s="77"/>
      <c r="AB647" s="77"/>
      <c r="AC647" s="77"/>
      <c r="AD647" s="77"/>
      <c r="AE647" s="77"/>
      <c r="AF647" s="77"/>
      <c r="AG647" s="77"/>
      <c r="AH647" s="77"/>
      <c r="AI647" s="77"/>
      <c r="AJ647" s="77"/>
      <c r="AK647" s="77"/>
      <c r="AL647" s="77"/>
      <c r="AM647" s="77"/>
      <c r="AN647" s="77"/>
      <c r="AO647" s="77"/>
      <c r="AP647" s="77"/>
      <c r="AQ647" s="77"/>
      <c r="AR647" s="77"/>
      <c r="AS647" s="77"/>
      <c r="AT647" s="77"/>
      <c r="AU647" s="77"/>
      <c r="AV647" s="77"/>
      <c r="AW647" s="77"/>
      <c r="AX647" s="77"/>
      <c r="AY647" s="77"/>
      <c r="AZ647" s="77"/>
      <c r="BA647" s="77"/>
      <c r="BB647" s="77"/>
      <c r="BC647" s="77"/>
      <c r="BD647" s="77"/>
      <c r="BE647" s="77"/>
      <c r="BF647" s="77"/>
      <c r="BG647" s="77"/>
      <c r="BH647" s="77"/>
      <c r="BI647" s="77"/>
      <c r="BJ647" s="77"/>
      <c r="BK647" s="77"/>
      <c r="BL647" s="77"/>
      <c r="BM647" s="77"/>
      <c r="BN647" s="77"/>
      <c r="BO647" s="77"/>
      <c r="BP647" s="77"/>
      <c r="BQ647" s="77"/>
      <c r="BR647" s="77"/>
      <c r="BS647" s="77"/>
      <c r="BT647" s="77"/>
      <c r="BU647" s="77"/>
      <c r="BV647" s="77"/>
    </row>
    <row r="648" spans="13:74" ht="12.75" customHeight="1">
      <c r="M648" s="77"/>
      <c r="N648" s="77"/>
      <c r="O648" s="77"/>
      <c r="P648" s="77"/>
      <c r="Q648" s="77"/>
      <c r="R648" s="77"/>
      <c r="S648" s="77"/>
      <c r="T648" s="77"/>
      <c r="U648" s="77"/>
      <c r="V648" s="77"/>
      <c r="W648" s="77"/>
      <c r="X648" s="77"/>
      <c r="Y648" s="77"/>
      <c r="Z648" s="77"/>
      <c r="AA648" s="77"/>
      <c r="AB648" s="77"/>
      <c r="AC648" s="77"/>
      <c r="AD648" s="77"/>
      <c r="AE648" s="77"/>
      <c r="AF648" s="77"/>
      <c r="AG648" s="77"/>
      <c r="AH648" s="77"/>
      <c r="AI648" s="77"/>
      <c r="AJ648" s="77"/>
      <c r="AK648" s="77"/>
      <c r="AL648" s="77"/>
      <c r="AM648" s="77"/>
      <c r="AN648" s="77"/>
      <c r="AO648" s="77"/>
      <c r="AP648" s="77"/>
      <c r="AQ648" s="77"/>
      <c r="AR648" s="77"/>
      <c r="AS648" s="77"/>
      <c r="AT648" s="77"/>
      <c r="AU648" s="77"/>
      <c r="AV648" s="77"/>
      <c r="AW648" s="77"/>
      <c r="AX648" s="77"/>
      <c r="AY648" s="77"/>
      <c r="AZ648" s="77"/>
      <c r="BA648" s="77"/>
      <c r="BB648" s="77"/>
      <c r="BC648" s="77"/>
      <c r="BD648" s="77"/>
      <c r="BE648" s="77"/>
      <c r="BF648" s="77"/>
      <c r="BG648" s="77"/>
      <c r="BH648" s="77"/>
      <c r="BI648" s="77"/>
      <c r="BJ648" s="77"/>
      <c r="BK648" s="77"/>
      <c r="BL648" s="77"/>
      <c r="BM648" s="77"/>
      <c r="BN648" s="77"/>
      <c r="BO648" s="77"/>
      <c r="BP648" s="77"/>
      <c r="BQ648" s="77"/>
      <c r="BR648" s="77"/>
      <c r="BS648" s="77"/>
      <c r="BT648" s="77"/>
      <c r="BU648" s="77"/>
      <c r="BV648" s="77"/>
    </row>
    <row r="649" spans="13:74" ht="12.75" customHeight="1">
      <c r="M649" s="77"/>
      <c r="N649" s="77"/>
      <c r="O649" s="77"/>
      <c r="P649" s="77"/>
      <c r="Q649" s="77"/>
      <c r="R649" s="77"/>
      <c r="S649" s="77"/>
      <c r="T649" s="77"/>
      <c r="U649" s="77"/>
      <c r="V649" s="77"/>
      <c r="W649" s="77"/>
      <c r="X649" s="77"/>
      <c r="Y649" s="77"/>
      <c r="Z649" s="77"/>
      <c r="AA649" s="77"/>
      <c r="AB649" s="77"/>
      <c r="AC649" s="77"/>
      <c r="AD649" s="77"/>
      <c r="AE649" s="77"/>
      <c r="AF649" s="77"/>
      <c r="AG649" s="77"/>
      <c r="AH649" s="77"/>
      <c r="AI649" s="77"/>
      <c r="AJ649" s="77"/>
      <c r="AK649" s="77"/>
      <c r="AL649" s="77"/>
      <c r="AM649" s="77"/>
      <c r="AN649" s="77"/>
      <c r="AO649" s="77"/>
      <c r="AP649" s="77"/>
      <c r="AQ649" s="77"/>
      <c r="AR649" s="77"/>
      <c r="AS649" s="77"/>
      <c r="AT649" s="77"/>
      <c r="AU649" s="77"/>
      <c r="AV649" s="77"/>
      <c r="AW649" s="77"/>
      <c r="AX649" s="77"/>
      <c r="AY649" s="77"/>
      <c r="AZ649" s="77"/>
      <c r="BA649" s="77"/>
      <c r="BB649" s="77"/>
      <c r="BC649" s="77"/>
      <c r="BD649" s="77"/>
      <c r="BE649" s="77"/>
      <c r="BF649" s="77"/>
      <c r="BG649" s="77"/>
      <c r="BH649" s="77"/>
      <c r="BI649" s="77"/>
      <c r="BJ649" s="77"/>
      <c r="BK649" s="77"/>
      <c r="BL649" s="77"/>
      <c r="BM649" s="77"/>
      <c r="BN649" s="77"/>
      <c r="BO649" s="77"/>
      <c r="BP649" s="77"/>
      <c r="BQ649" s="77"/>
      <c r="BR649" s="77"/>
      <c r="BS649" s="77"/>
      <c r="BT649" s="77"/>
      <c r="BU649" s="77"/>
      <c r="BV649" s="77"/>
    </row>
    <row r="650" spans="13:74" ht="12.75" customHeight="1">
      <c r="M650" s="77"/>
      <c r="N650" s="77"/>
      <c r="O650" s="77"/>
      <c r="P650" s="77"/>
      <c r="Q650" s="77"/>
      <c r="R650" s="77"/>
      <c r="S650" s="77"/>
      <c r="T650" s="77"/>
      <c r="U650" s="77"/>
      <c r="V650" s="77"/>
      <c r="W650" s="77"/>
      <c r="X650" s="77"/>
      <c r="Y650" s="77"/>
      <c r="Z650" s="77"/>
      <c r="AA650" s="77"/>
      <c r="AB650" s="77"/>
      <c r="AC650" s="77"/>
      <c r="AD650" s="77"/>
      <c r="AE650" s="77"/>
      <c r="AF650" s="77"/>
      <c r="AG650" s="77"/>
      <c r="AH650" s="77"/>
      <c r="AI650" s="77"/>
      <c r="AJ650" s="77"/>
      <c r="AK650" s="77"/>
      <c r="AL650" s="77"/>
      <c r="AM650" s="77"/>
      <c r="AN650" s="77"/>
      <c r="AO650" s="77"/>
      <c r="AP650" s="77"/>
      <c r="AQ650" s="77"/>
      <c r="AR650" s="77"/>
      <c r="AS650" s="77"/>
      <c r="AT650" s="77"/>
      <c r="AU650" s="77"/>
      <c r="AV650" s="77"/>
      <c r="AW650" s="77"/>
      <c r="AX650" s="77"/>
      <c r="AY650" s="77"/>
      <c r="AZ650" s="77"/>
      <c r="BA650" s="77"/>
      <c r="BB650" s="77"/>
      <c r="BC650" s="77"/>
      <c r="BD650" s="77"/>
      <c r="BE650" s="77"/>
      <c r="BF650" s="77"/>
      <c r="BG650" s="77"/>
      <c r="BH650" s="77"/>
      <c r="BI650" s="77"/>
      <c r="BJ650" s="77"/>
      <c r="BK650" s="77"/>
      <c r="BL650" s="77"/>
      <c r="BM650" s="77"/>
      <c r="BN650" s="77"/>
      <c r="BO650" s="77"/>
      <c r="BP650" s="77"/>
      <c r="BQ650" s="77"/>
      <c r="BR650" s="77"/>
      <c r="BS650" s="77"/>
      <c r="BT650" s="77"/>
      <c r="BU650" s="77"/>
      <c r="BV650" s="77"/>
    </row>
    <row r="651" spans="13:74" ht="12.75" customHeight="1">
      <c r="M651" s="77"/>
      <c r="N651" s="77"/>
      <c r="O651" s="77"/>
      <c r="P651" s="77"/>
      <c r="Q651" s="77"/>
      <c r="R651" s="77"/>
      <c r="S651" s="77"/>
      <c r="T651" s="77"/>
      <c r="U651" s="77"/>
      <c r="V651" s="77"/>
      <c r="W651" s="77"/>
      <c r="X651" s="77"/>
      <c r="Y651" s="77"/>
      <c r="Z651" s="77"/>
      <c r="AA651" s="77"/>
      <c r="AB651" s="77"/>
      <c r="AC651" s="77"/>
      <c r="AD651" s="77"/>
      <c r="AE651" s="77"/>
      <c r="AF651" s="77"/>
      <c r="AG651" s="77"/>
      <c r="AH651" s="77"/>
      <c r="AI651" s="77"/>
      <c r="AJ651" s="77"/>
      <c r="AK651" s="77"/>
      <c r="AL651" s="77"/>
      <c r="AM651" s="77"/>
      <c r="AN651" s="77"/>
      <c r="AO651" s="77"/>
      <c r="AP651" s="77"/>
      <c r="AQ651" s="77"/>
      <c r="AR651" s="77"/>
      <c r="AS651" s="77"/>
      <c r="AT651" s="77"/>
      <c r="AU651" s="77"/>
      <c r="AV651" s="77"/>
      <c r="AW651" s="77"/>
      <c r="AX651" s="77"/>
      <c r="AY651" s="77"/>
      <c r="AZ651" s="77"/>
      <c r="BA651" s="77"/>
      <c r="BB651" s="77"/>
      <c r="BC651" s="77"/>
      <c r="BD651" s="77"/>
      <c r="BE651" s="77"/>
      <c r="BF651" s="77"/>
      <c r="BG651" s="77"/>
      <c r="BH651" s="77"/>
      <c r="BI651" s="77"/>
      <c r="BJ651" s="77"/>
      <c r="BK651" s="77"/>
      <c r="BL651" s="77"/>
      <c r="BM651" s="77"/>
      <c r="BN651" s="77"/>
      <c r="BO651" s="77"/>
      <c r="BP651" s="77"/>
      <c r="BQ651" s="77"/>
      <c r="BR651" s="77"/>
      <c r="BS651" s="77"/>
      <c r="BT651" s="77"/>
      <c r="BU651" s="77"/>
      <c r="BV651" s="77"/>
    </row>
    <row r="652" spans="13:74" ht="12.75" customHeight="1">
      <c r="M652" s="77"/>
      <c r="N652" s="77"/>
      <c r="O652" s="77"/>
      <c r="P652" s="77"/>
      <c r="Q652" s="77"/>
      <c r="R652" s="77"/>
      <c r="S652" s="77"/>
      <c r="T652" s="77"/>
      <c r="U652" s="77"/>
      <c r="V652" s="77"/>
      <c r="W652" s="77"/>
      <c r="X652" s="77"/>
      <c r="Y652" s="77"/>
      <c r="Z652" s="77"/>
      <c r="AA652" s="77"/>
      <c r="AB652" s="77"/>
      <c r="AC652" s="77"/>
      <c r="AD652" s="77"/>
      <c r="AE652" s="77"/>
      <c r="AF652" s="77"/>
      <c r="AG652" s="77"/>
      <c r="AH652" s="77"/>
      <c r="AI652" s="77"/>
      <c r="AJ652" s="77"/>
      <c r="AK652" s="77"/>
      <c r="AL652" s="77"/>
      <c r="AM652" s="77"/>
      <c r="AN652" s="77"/>
      <c r="AO652" s="77"/>
      <c r="AP652" s="77"/>
      <c r="AQ652" s="77"/>
      <c r="AR652" s="77"/>
      <c r="AS652" s="77"/>
      <c r="AT652" s="77"/>
      <c r="AU652" s="77"/>
      <c r="AV652" s="77"/>
      <c r="AW652" s="77"/>
      <c r="AX652" s="77"/>
      <c r="AY652" s="77"/>
      <c r="AZ652" s="77"/>
      <c r="BA652" s="77"/>
      <c r="BB652" s="77"/>
      <c r="BC652" s="77"/>
      <c r="BD652" s="77"/>
      <c r="BE652" s="77"/>
      <c r="BF652" s="77"/>
      <c r="BG652" s="77"/>
      <c r="BH652" s="77"/>
      <c r="BI652" s="77"/>
      <c r="BJ652" s="77"/>
      <c r="BK652" s="77"/>
      <c r="BL652" s="77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</row>
    <row r="653" spans="13:74" ht="12.75" customHeight="1">
      <c r="M653" s="77"/>
      <c r="N653" s="77"/>
      <c r="O653" s="77"/>
      <c r="P653" s="77"/>
      <c r="Q653" s="77"/>
      <c r="R653" s="77"/>
      <c r="S653" s="77"/>
      <c r="T653" s="77"/>
      <c r="U653" s="77"/>
      <c r="V653" s="77"/>
      <c r="W653" s="77"/>
      <c r="X653" s="77"/>
      <c r="Y653" s="77"/>
      <c r="Z653" s="77"/>
      <c r="AA653" s="77"/>
      <c r="AB653" s="77"/>
      <c r="AC653" s="77"/>
      <c r="AD653" s="77"/>
      <c r="AE653" s="77"/>
      <c r="AF653" s="77"/>
      <c r="AG653" s="77"/>
      <c r="AH653" s="77"/>
      <c r="AI653" s="77"/>
      <c r="AJ653" s="77"/>
      <c r="AK653" s="77"/>
      <c r="AL653" s="77"/>
      <c r="AM653" s="77"/>
      <c r="AN653" s="77"/>
      <c r="AO653" s="77"/>
      <c r="AP653" s="77"/>
      <c r="AQ653" s="77"/>
      <c r="AR653" s="77"/>
      <c r="AS653" s="77"/>
      <c r="AT653" s="77"/>
      <c r="AU653" s="77"/>
      <c r="AV653" s="77"/>
      <c r="AW653" s="77"/>
      <c r="AX653" s="77"/>
      <c r="AY653" s="77"/>
      <c r="AZ653" s="77"/>
      <c r="BA653" s="77"/>
      <c r="BB653" s="77"/>
      <c r="BC653" s="77"/>
      <c r="BD653" s="77"/>
      <c r="BE653" s="77"/>
      <c r="BF653" s="77"/>
      <c r="BG653" s="77"/>
      <c r="BH653" s="77"/>
      <c r="BI653" s="77"/>
      <c r="BJ653" s="77"/>
      <c r="BK653" s="77"/>
      <c r="BL653" s="77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</row>
    <row r="654" spans="13:74" ht="12.75" customHeight="1">
      <c r="M654" s="77"/>
      <c r="N654" s="77"/>
      <c r="O654" s="77"/>
      <c r="P654" s="77"/>
      <c r="Q654" s="77"/>
      <c r="R654" s="77"/>
      <c r="S654" s="77"/>
      <c r="T654" s="77"/>
      <c r="U654" s="77"/>
      <c r="V654" s="77"/>
      <c r="W654" s="77"/>
      <c r="X654" s="77"/>
      <c r="Y654" s="77"/>
      <c r="Z654" s="77"/>
      <c r="AA654" s="77"/>
      <c r="AB654" s="77"/>
      <c r="AC654" s="77"/>
      <c r="AD654" s="77"/>
      <c r="AE654" s="77"/>
      <c r="AF654" s="77"/>
      <c r="AG654" s="77"/>
      <c r="AH654" s="77"/>
      <c r="AI654" s="77"/>
      <c r="AJ654" s="77"/>
      <c r="AK654" s="77"/>
      <c r="AL654" s="77"/>
      <c r="AM654" s="77"/>
      <c r="AN654" s="77"/>
      <c r="AO654" s="77"/>
      <c r="AP654" s="77"/>
      <c r="AQ654" s="77"/>
      <c r="AR654" s="77"/>
      <c r="AS654" s="77"/>
      <c r="AT654" s="77"/>
      <c r="AU654" s="77"/>
      <c r="AV654" s="77"/>
      <c r="AW654" s="77"/>
      <c r="AX654" s="77"/>
      <c r="AY654" s="77"/>
      <c r="AZ654" s="77"/>
      <c r="BA654" s="77"/>
      <c r="BB654" s="77"/>
      <c r="BC654" s="77"/>
      <c r="BD654" s="77"/>
      <c r="BE654" s="77"/>
      <c r="BF654" s="77"/>
      <c r="BG654" s="77"/>
      <c r="BH654" s="77"/>
      <c r="BI654" s="77"/>
      <c r="BJ654" s="77"/>
      <c r="BK654" s="77"/>
      <c r="BL654" s="77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</row>
    <row r="655" spans="13:74" ht="12.75" customHeight="1">
      <c r="M655" s="77"/>
      <c r="N655" s="77"/>
      <c r="O655" s="77"/>
      <c r="P655" s="77"/>
      <c r="Q655" s="77"/>
      <c r="R655" s="77"/>
      <c r="S655" s="77"/>
      <c r="T655" s="77"/>
      <c r="U655" s="77"/>
      <c r="V655" s="77"/>
      <c r="W655" s="77"/>
      <c r="X655" s="77"/>
      <c r="Y655" s="77"/>
      <c r="Z655" s="77"/>
      <c r="AA655" s="77"/>
      <c r="AB655" s="77"/>
      <c r="AC655" s="77"/>
      <c r="AD655" s="77"/>
      <c r="AE655" s="77"/>
      <c r="AF655" s="77"/>
      <c r="AG655" s="77"/>
      <c r="AH655" s="77"/>
      <c r="AI655" s="77"/>
      <c r="AJ655" s="77"/>
      <c r="AK655" s="77"/>
      <c r="AL655" s="77"/>
      <c r="AM655" s="77"/>
      <c r="AN655" s="77"/>
      <c r="AO655" s="77"/>
      <c r="AP655" s="77"/>
      <c r="AQ655" s="77"/>
      <c r="AR655" s="77"/>
      <c r="AS655" s="77"/>
      <c r="AT655" s="77"/>
      <c r="AU655" s="77"/>
      <c r="AV655" s="77"/>
      <c r="AW655" s="77"/>
      <c r="AX655" s="77"/>
      <c r="AY655" s="77"/>
      <c r="AZ655" s="77"/>
      <c r="BA655" s="77"/>
      <c r="BB655" s="77"/>
      <c r="BC655" s="77"/>
      <c r="BD655" s="77"/>
      <c r="BE655" s="77"/>
      <c r="BF655" s="77"/>
      <c r="BG655" s="77"/>
      <c r="BH655" s="77"/>
      <c r="BI655" s="77"/>
      <c r="BJ655" s="77"/>
      <c r="BK655" s="77"/>
      <c r="BL655" s="77"/>
      <c r="BM655" s="77"/>
      <c r="BN655" s="77"/>
      <c r="BO655" s="77"/>
      <c r="BP655" s="77"/>
      <c r="BQ655" s="77"/>
      <c r="BR655" s="77"/>
      <c r="BS655" s="77"/>
      <c r="BT655" s="77"/>
      <c r="BU655" s="77"/>
      <c r="BV655" s="77"/>
    </row>
    <row r="656" spans="13:74" ht="12.75" customHeight="1">
      <c r="M656" s="77"/>
      <c r="N656" s="77"/>
      <c r="O656" s="77"/>
      <c r="P656" s="77"/>
      <c r="Q656" s="77"/>
      <c r="R656" s="77"/>
      <c r="S656" s="77"/>
      <c r="T656" s="77"/>
      <c r="U656" s="77"/>
      <c r="V656" s="77"/>
      <c r="W656" s="77"/>
      <c r="X656" s="77"/>
      <c r="Y656" s="77"/>
      <c r="Z656" s="77"/>
      <c r="AA656" s="77"/>
      <c r="AB656" s="77"/>
      <c r="AC656" s="77"/>
      <c r="AD656" s="77"/>
      <c r="AE656" s="77"/>
      <c r="AF656" s="77"/>
      <c r="AG656" s="77"/>
      <c r="AH656" s="77"/>
      <c r="AI656" s="77"/>
      <c r="AJ656" s="77"/>
      <c r="AK656" s="77"/>
      <c r="AL656" s="77"/>
      <c r="AM656" s="77"/>
      <c r="AN656" s="77"/>
      <c r="AO656" s="77"/>
      <c r="AP656" s="77"/>
      <c r="AQ656" s="77"/>
      <c r="AR656" s="77"/>
      <c r="AS656" s="77"/>
      <c r="AT656" s="77"/>
      <c r="AU656" s="77"/>
      <c r="AV656" s="77"/>
      <c r="AW656" s="77"/>
      <c r="AX656" s="77"/>
      <c r="AY656" s="77"/>
      <c r="AZ656" s="77"/>
      <c r="BA656" s="77"/>
      <c r="BB656" s="77"/>
      <c r="BC656" s="77"/>
      <c r="BD656" s="77"/>
      <c r="BE656" s="77"/>
      <c r="BF656" s="77"/>
      <c r="BG656" s="77"/>
      <c r="BH656" s="77"/>
      <c r="BI656" s="77"/>
      <c r="BJ656" s="77"/>
      <c r="BK656" s="77"/>
      <c r="BL656" s="77"/>
      <c r="BM656" s="77"/>
      <c r="BN656" s="77"/>
      <c r="BO656" s="77"/>
      <c r="BP656" s="77"/>
      <c r="BQ656" s="77"/>
      <c r="BR656" s="77"/>
      <c r="BS656" s="77"/>
      <c r="BT656" s="77"/>
      <c r="BU656" s="77"/>
      <c r="BV656" s="77"/>
    </row>
    <row r="657" spans="13:74" ht="12.75" customHeight="1">
      <c r="M657" s="77"/>
      <c r="N657" s="77"/>
      <c r="O657" s="77"/>
      <c r="P657" s="77"/>
      <c r="Q657" s="77"/>
      <c r="R657" s="77"/>
      <c r="S657" s="77"/>
      <c r="T657" s="77"/>
      <c r="U657" s="77"/>
      <c r="V657" s="77"/>
      <c r="W657" s="77"/>
      <c r="X657" s="77"/>
      <c r="Y657" s="77"/>
      <c r="Z657" s="77"/>
      <c r="AA657" s="77"/>
      <c r="AB657" s="77"/>
      <c r="AC657" s="77"/>
      <c r="AD657" s="77"/>
      <c r="AE657" s="77"/>
      <c r="AF657" s="77"/>
      <c r="AG657" s="77"/>
      <c r="AH657" s="77"/>
      <c r="AI657" s="77"/>
      <c r="AJ657" s="77"/>
      <c r="AK657" s="77"/>
      <c r="AL657" s="77"/>
      <c r="AM657" s="77"/>
      <c r="AN657" s="77"/>
      <c r="AO657" s="77"/>
      <c r="AP657" s="77"/>
      <c r="AQ657" s="77"/>
      <c r="AR657" s="77"/>
      <c r="AS657" s="77"/>
      <c r="AT657" s="77"/>
      <c r="AU657" s="77"/>
      <c r="AV657" s="77"/>
      <c r="AW657" s="77"/>
      <c r="AX657" s="77"/>
      <c r="AY657" s="77"/>
      <c r="AZ657" s="77"/>
      <c r="BA657" s="77"/>
      <c r="BB657" s="77"/>
      <c r="BC657" s="77"/>
      <c r="BD657" s="77"/>
      <c r="BE657" s="77"/>
      <c r="BF657" s="77"/>
      <c r="BG657" s="77"/>
      <c r="BH657" s="77"/>
      <c r="BI657" s="77"/>
      <c r="BJ657" s="77"/>
      <c r="BK657" s="77"/>
      <c r="BL657" s="77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</row>
    <row r="658" spans="13:74" ht="12.75" customHeight="1">
      <c r="M658" s="77"/>
      <c r="N658" s="77"/>
      <c r="O658" s="77"/>
      <c r="P658" s="77"/>
      <c r="Q658" s="77"/>
      <c r="R658" s="77"/>
      <c r="S658" s="77"/>
      <c r="T658" s="77"/>
      <c r="U658" s="77"/>
      <c r="V658" s="77"/>
      <c r="W658" s="77"/>
      <c r="X658" s="77"/>
      <c r="Y658" s="77"/>
      <c r="Z658" s="77"/>
      <c r="AA658" s="77"/>
      <c r="AB658" s="77"/>
      <c r="AC658" s="77"/>
      <c r="AD658" s="77"/>
      <c r="AE658" s="77"/>
      <c r="AF658" s="77"/>
      <c r="AG658" s="77"/>
      <c r="AH658" s="77"/>
      <c r="AI658" s="77"/>
      <c r="AJ658" s="77"/>
      <c r="AK658" s="77"/>
      <c r="AL658" s="77"/>
      <c r="AM658" s="77"/>
      <c r="AN658" s="77"/>
      <c r="AO658" s="77"/>
      <c r="AP658" s="77"/>
      <c r="AQ658" s="77"/>
      <c r="AR658" s="77"/>
      <c r="AS658" s="77"/>
      <c r="AT658" s="77"/>
      <c r="AU658" s="77"/>
      <c r="AV658" s="77"/>
      <c r="AW658" s="77"/>
      <c r="AX658" s="77"/>
      <c r="AY658" s="77"/>
      <c r="AZ658" s="77"/>
      <c r="BA658" s="77"/>
      <c r="BB658" s="77"/>
      <c r="BC658" s="77"/>
      <c r="BD658" s="77"/>
      <c r="BE658" s="77"/>
      <c r="BF658" s="77"/>
      <c r="BG658" s="77"/>
      <c r="BH658" s="77"/>
      <c r="BI658" s="77"/>
      <c r="BJ658" s="77"/>
      <c r="BK658" s="77"/>
      <c r="BL658" s="77"/>
      <c r="BM658" s="77"/>
      <c r="BN658" s="77"/>
      <c r="BO658" s="77"/>
      <c r="BP658" s="77"/>
      <c r="BQ658" s="77"/>
      <c r="BR658" s="77"/>
      <c r="BS658" s="77"/>
      <c r="BT658" s="77"/>
      <c r="BU658" s="77"/>
      <c r="BV658" s="77"/>
    </row>
    <row r="659" spans="13:74" ht="12.75" customHeight="1">
      <c r="M659" s="77"/>
      <c r="N659" s="77"/>
      <c r="O659" s="77"/>
      <c r="P659" s="77"/>
      <c r="Q659" s="77"/>
      <c r="R659" s="77"/>
      <c r="S659" s="77"/>
      <c r="T659" s="77"/>
      <c r="U659" s="77"/>
      <c r="V659" s="77"/>
      <c r="W659" s="77"/>
      <c r="X659" s="77"/>
      <c r="Y659" s="77"/>
      <c r="Z659" s="77"/>
      <c r="AA659" s="77"/>
      <c r="AB659" s="77"/>
      <c r="AC659" s="77"/>
      <c r="AD659" s="77"/>
      <c r="AE659" s="77"/>
      <c r="AF659" s="77"/>
      <c r="AG659" s="77"/>
      <c r="AH659" s="77"/>
      <c r="AI659" s="77"/>
      <c r="AJ659" s="77"/>
      <c r="AK659" s="77"/>
      <c r="AL659" s="77"/>
      <c r="AM659" s="77"/>
      <c r="AN659" s="77"/>
      <c r="AO659" s="77"/>
      <c r="AP659" s="77"/>
      <c r="AQ659" s="77"/>
      <c r="AR659" s="77"/>
      <c r="AS659" s="77"/>
      <c r="AT659" s="77"/>
      <c r="AU659" s="77"/>
      <c r="AV659" s="77"/>
      <c r="AW659" s="77"/>
      <c r="AX659" s="77"/>
      <c r="AY659" s="77"/>
      <c r="AZ659" s="77"/>
      <c r="BA659" s="77"/>
      <c r="BB659" s="77"/>
      <c r="BC659" s="77"/>
      <c r="BD659" s="77"/>
      <c r="BE659" s="77"/>
      <c r="BF659" s="77"/>
      <c r="BG659" s="77"/>
      <c r="BH659" s="77"/>
      <c r="BI659" s="77"/>
      <c r="BJ659" s="77"/>
      <c r="BK659" s="77"/>
      <c r="BL659" s="77"/>
      <c r="BM659" s="77"/>
      <c r="BN659" s="77"/>
      <c r="BO659" s="77"/>
      <c r="BP659" s="77"/>
      <c r="BQ659" s="77"/>
      <c r="BR659" s="77"/>
      <c r="BS659" s="77"/>
      <c r="BT659" s="77"/>
      <c r="BU659" s="77"/>
      <c r="BV659" s="77"/>
    </row>
    <row r="660" spans="13:74" ht="12.75" customHeight="1">
      <c r="M660" s="77"/>
      <c r="N660" s="77"/>
      <c r="O660" s="77"/>
      <c r="P660" s="77"/>
      <c r="Q660" s="77"/>
      <c r="R660" s="77"/>
      <c r="S660" s="77"/>
      <c r="T660" s="77"/>
      <c r="U660" s="77"/>
      <c r="V660" s="77"/>
      <c r="W660" s="77"/>
      <c r="X660" s="77"/>
      <c r="Y660" s="77"/>
      <c r="Z660" s="77"/>
      <c r="AA660" s="77"/>
      <c r="AB660" s="77"/>
      <c r="AC660" s="77"/>
      <c r="AD660" s="77"/>
      <c r="AE660" s="77"/>
      <c r="AF660" s="77"/>
      <c r="AG660" s="77"/>
      <c r="AH660" s="77"/>
      <c r="AI660" s="77"/>
      <c r="AJ660" s="77"/>
      <c r="AK660" s="77"/>
      <c r="AL660" s="77"/>
      <c r="AM660" s="77"/>
      <c r="AN660" s="77"/>
      <c r="AO660" s="77"/>
      <c r="AP660" s="77"/>
      <c r="AQ660" s="77"/>
      <c r="AR660" s="77"/>
      <c r="AS660" s="77"/>
      <c r="AT660" s="77"/>
      <c r="AU660" s="77"/>
      <c r="AV660" s="77"/>
      <c r="AW660" s="77"/>
      <c r="AX660" s="77"/>
      <c r="AY660" s="77"/>
      <c r="AZ660" s="77"/>
      <c r="BA660" s="77"/>
      <c r="BB660" s="77"/>
      <c r="BC660" s="77"/>
      <c r="BD660" s="77"/>
      <c r="BE660" s="77"/>
      <c r="BF660" s="77"/>
      <c r="BG660" s="77"/>
      <c r="BH660" s="77"/>
      <c r="BI660" s="77"/>
      <c r="BJ660" s="77"/>
      <c r="BK660" s="77"/>
      <c r="BL660" s="77"/>
      <c r="BM660" s="77"/>
      <c r="BN660" s="77"/>
      <c r="BO660" s="77"/>
      <c r="BP660" s="77"/>
      <c r="BQ660" s="77"/>
      <c r="BR660" s="77"/>
      <c r="BS660" s="77"/>
      <c r="BT660" s="77"/>
      <c r="BU660" s="77"/>
      <c r="BV660" s="77"/>
    </row>
    <row r="661" spans="13:74" ht="12.75" customHeight="1">
      <c r="M661" s="77"/>
      <c r="N661" s="77"/>
      <c r="O661" s="77"/>
      <c r="P661" s="77"/>
      <c r="Q661" s="77"/>
      <c r="R661" s="77"/>
      <c r="S661" s="77"/>
      <c r="T661" s="77"/>
      <c r="U661" s="77"/>
      <c r="V661" s="77"/>
      <c r="W661" s="77"/>
      <c r="X661" s="77"/>
      <c r="Y661" s="77"/>
      <c r="Z661" s="77"/>
      <c r="AA661" s="77"/>
      <c r="AB661" s="77"/>
      <c r="AC661" s="77"/>
      <c r="AD661" s="77"/>
      <c r="AE661" s="77"/>
      <c r="AF661" s="77"/>
      <c r="AG661" s="77"/>
      <c r="AH661" s="77"/>
      <c r="AI661" s="77"/>
      <c r="AJ661" s="77"/>
      <c r="AK661" s="77"/>
      <c r="AL661" s="77"/>
      <c r="AM661" s="77"/>
      <c r="AN661" s="77"/>
      <c r="AO661" s="77"/>
      <c r="AP661" s="77"/>
      <c r="AQ661" s="77"/>
      <c r="AR661" s="77"/>
      <c r="AS661" s="77"/>
      <c r="AT661" s="77"/>
      <c r="AU661" s="77"/>
      <c r="AV661" s="77"/>
      <c r="AW661" s="77"/>
      <c r="AX661" s="77"/>
      <c r="AY661" s="77"/>
      <c r="AZ661" s="77"/>
      <c r="BA661" s="77"/>
      <c r="BB661" s="77"/>
      <c r="BC661" s="77"/>
      <c r="BD661" s="77"/>
      <c r="BE661" s="77"/>
      <c r="BF661" s="77"/>
      <c r="BG661" s="77"/>
      <c r="BH661" s="77"/>
      <c r="BI661" s="77"/>
      <c r="BJ661" s="77"/>
      <c r="BK661" s="77"/>
      <c r="BL661" s="77"/>
      <c r="BM661" s="77"/>
      <c r="BN661" s="77"/>
      <c r="BO661" s="77"/>
      <c r="BP661" s="77"/>
      <c r="BQ661" s="77"/>
      <c r="BR661" s="77"/>
      <c r="BS661" s="77"/>
      <c r="BT661" s="77"/>
      <c r="BU661" s="77"/>
      <c r="BV661" s="77"/>
    </row>
    <row r="662" spans="13:74" ht="12.75" customHeight="1">
      <c r="M662" s="77"/>
      <c r="N662" s="77"/>
      <c r="O662" s="77"/>
      <c r="P662" s="77"/>
      <c r="Q662" s="77"/>
      <c r="R662" s="77"/>
      <c r="S662" s="77"/>
      <c r="T662" s="77"/>
      <c r="U662" s="77"/>
      <c r="V662" s="77"/>
      <c r="W662" s="77"/>
      <c r="X662" s="77"/>
      <c r="Y662" s="77"/>
      <c r="Z662" s="77"/>
      <c r="AA662" s="77"/>
      <c r="AB662" s="77"/>
      <c r="AC662" s="77"/>
      <c r="AD662" s="77"/>
      <c r="AE662" s="77"/>
      <c r="AF662" s="77"/>
      <c r="AG662" s="77"/>
      <c r="AH662" s="77"/>
      <c r="AI662" s="77"/>
      <c r="AJ662" s="77"/>
      <c r="AK662" s="77"/>
      <c r="AL662" s="77"/>
      <c r="AM662" s="77"/>
      <c r="AN662" s="77"/>
      <c r="AO662" s="77"/>
      <c r="AP662" s="77"/>
      <c r="AQ662" s="77"/>
      <c r="AR662" s="77"/>
      <c r="AS662" s="77"/>
      <c r="AT662" s="77"/>
      <c r="AU662" s="77"/>
      <c r="AV662" s="77"/>
      <c r="AW662" s="77"/>
      <c r="AX662" s="77"/>
      <c r="AY662" s="77"/>
      <c r="AZ662" s="77"/>
      <c r="BA662" s="77"/>
      <c r="BB662" s="77"/>
      <c r="BC662" s="77"/>
      <c r="BD662" s="77"/>
      <c r="BE662" s="77"/>
      <c r="BF662" s="77"/>
      <c r="BG662" s="77"/>
      <c r="BH662" s="77"/>
      <c r="BI662" s="77"/>
      <c r="BJ662" s="77"/>
      <c r="BK662" s="77"/>
      <c r="BL662" s="77"/>
      <c r="BM662" s="77"/>
      <c r="BN662" s="77"/>
      <c r="BO662" s="77"/>
      <c r="BP662" s="77"/>
      <c r="BQ662" s="77"/>
      <c r="BR662" s="77"/>
      <c r="BS662" s="77"/>
      <c r="BT662" s="77"/>
      <c r="BU662" s="77"/>
      <c r="BV662" s="77"/>
    </row>
    <row r="663" spans="13:74" ht="12.75" customHeight="1">
      <c r="M663" s="77"/>
      <c r="N663" s="77"/>
      <c r="O663" s="77"/>
      <c r="P663" s="77"/>
      <c r="Q663" s="77"/>
      <c r="R663" s="77"/>
      <c r="S663" s="77"/>
      <c r="T663" s="77"/>
      <c r="U663" s="77"/>
      <c r="V663" s="77"/>
      <c r="W663" s="77"/>
      <c r="X663" s="77"/>
      <c r="Y663" s="77"/>
      <c r="Z663" s="77"/>
      <c r="AA663" s="77"/>
      <c r="AB663" s="77"/>
      <c r="AC663" s="77"/>
      <c r="AD663" s="77"/>
      <c r="AE663" s="77"/>
      <c r="AF663" s="77"/>
      <c r="AG663" s="77"/>
      <c r="AH663" s="77"/>
      <c r="AI663" s="77"/>
      <c r="AJ663" s="77"/>
      <c r="AK663" s="77"/>
      <c r="AL663" s="77"/>
      <c r="AM663" s="77"/>
      <c r="AN663" s="77"/>
      <c r="AO663" s="77"/>
      <c r="AP663" s="77"/>
      <c r="AQ663" s="77"/>
      <c r="AR663" s="77"/>
      <c r="AS663" s="77"/>
      <c r="AT663" s="77"/>
      <c r="AU663" s="77"/>
      <c r="AV663" s="77"/>
      <c r="AW663" s="77"/>
      <c r="AX663" s="77"/>
      <c r="AY663" s="77"/>
      <c r="AZ663" s="77"/>
      <c r="BA663" s="77"/>
      <c r="BB663" s="77"/>
      <c r="BC663" s="77"/>
      <c r="BD663" s="77"/>
      <c r="BE663" s="77"/>
      <c r="BF663" s="77"/>
      <c r="BG663" s="77"/>
      <c r="BH663" s="77"/>
      <c r="BI663" s="77"/>
      <c r="BJ663" s="77"/>
      <c r="BK663" s="77"/>
      <c r="BL663" s="77"/>
      <c r="BM663" s="77"/>
      <c r="BN663" s="77"/>
      <c r="BO663" s="77"/>
      <c r="BP663" s="77"/>
      <c r="BQ663" s="77"/>
      <c r="BR663" s="77"/>
      <c r="BS663" s="77"/>
      <c r="BT663" s="77"/>
      <c r="BU663" s="77"/>
      <c r="BV663" s="77"/>
    </row>
    <row r="664" spans="13:74" ht="12.75" customHeight="1">
      <c r="M664" s="77"/>
      <c r="N664" s="77"/>
      <c r="O664" s="77"/>
      <c r="P664" s="77"/>
      <c r="Q664" s="77"/>
      <c r="R664" s="77"/>
      <c r="S664" s="77"/>
      <c r="T664" s="77"/>
      <c r="U664" s="77"/>
      <c r="V664" s="77"/>
      <c r="W664" s="77"/>
      <c r="X664" s="77"/>
      <c r="Y664" s="77"/>
      <c r="Z664" s="77"/>
      <c r="AA664" s="77"/>
      <c r="AB664" s="77"/>
      <c r="AC664" s="77"/>
      <c r="AD664" s="77"/>
      <c r="AE664" s="77"/>
      <c r="AF664" s="77"/>
      <c r="AG664" s="77"/>
      <c r="AH664" s="77"/>
      <c r="AI664" s="77"/>
      <c r="AJ664" s="77"/>
      <c r="AK664" s="77"/>
      <c r="AL664" s="77"/>
      <c r="AM664" s="77"/>
      <c r="AN664" s="77"/>
      <c r="AO664" s="77"/>
      <c r="AP664" s="77"/>
      <c r="AQ664" s="77"/>
      <c r="AR664" s="77"/>
      <c r="AS664" s="77"/>
      <c r="AT664" s="77"/>
      <c r="AU664" s="77"/>
      <c r="AV664" s="77"/>
      <c r="AW664" s="77"/>
      <c r="AX664" s="77"/>
      <c r="AY664" s="77"/>
      <c r="AZ664" s="77"/>
      <c r="BA664" s="77"/>
      <c r="BB664" s="77"/>
      <c r="BC664" s="77"/>
      <c r="BD664" s="77"/>
      <c r="BE664" s="77"/>
      <c r="BF664" s="77"/>
      <c r="BG664" s="77"/>
      <c r="BH664" s="77"/>
      <c r="BI664" s="77"/>
      <c r="BJ664" s="77"/>
      <c r="BK664" s="77"/>
      <c r="BL664" s="77"/>
      <c r="BM664" s="77"/>
      <c r="BN664" s="77"/>
      <c r="BO664" s="77"/>
      <c r="BP664" s="77"/>
      <c r="BQ664" s="77"/>
      <c r="BR664" s="77"/>
      <c r="BS664" s="77"/>
      <c r="BT664" s="77"/>
      <c r="BU664" s="77"/>
      <c r="BV664" s="77"/>
    </row>
    <row r="665" spans="13:74" ht="12.75" customHeight="1">
      <c r="M665" s="77"/>
      <c r="N665" s="77"/>
      <c r="O665" s="77"/>
      <c r="P665" s="77"/>
      <c r="Q665" s="77"/>
      <c r="R665" s="77"/>
      <c r="S665" s="77"/>
      <c r="T665" s="77"/>
      <c r="U665" s="77"/>
      <c r="V665" s="77"/>
      <c r="W665" s="77"/>
      <c r="X665" s="77"/>
      <c r="Y665" s="77"/>
      <c r="Z665" s="77"/>
      <c r="AA665" s="77"/>
      <c r="AB665" s="77"/>
      <c r="AC665" s="77"/>
      <c r="AD665" s="77"/>
      <c r="AE665" s="77"/>
      <c r="AF665" s="77"/>
      <c r="AG665" s="77"/>
      <c r="AH665" s="77"/>
      <c r="AI665" s="77"/>
      <c r="AJ665" s="77"/>
      <c r="AK665" s="77"/>
      <c r="AL665" s="77"/>
      <c r="AM665" s="77"/>
      <c r="AN665" s="77"/>
      <c r="AO665" s="77"/>
      <c r="AP665" s="77"/>
      <c r="AQ665" s="77"/>
      <c r="AR665" s="77"/>
      <c r="AS665" s="77"/>
      <c r="AT665" s="77"/>
      <c r="AU665" s="77"/>
      <c r="AV665" s="77"/>
      <c r="AW665" s="77"/>
      <c r="AX665" s="77"/>
      <c r="AY665" s="77"/>
      <c r="AZ665" s="77"/>
      <c r="BA665" s="77"/>
      <c r="BB665" s="77"/>
      <c r="BC665" s="77"/>
      <c r="BD665" s="77"/>
      <c r="BE665" s="77"/>
      <c r="BF665" s="77"/>
      <c r="BG665" s="77"/>
      <c r="BH665" s="77"/>
      <c r="BI665" s="77"/>
      <c r="BJ665" s="77"/>
      <c r="BK665" s="77"/>
      <c r="BL665" s="77"/>
      <c r="BM665" s="77"/>
      <c r="BN665" s="77"/>
      <c r="BO665" s="77"/>
      <c r="BP665" s="77"/>
      <c r="BQ665" s="77"/>
      <c r="BR665" s="77"/>
      <c r="BS665" s="77"/>
      <c r="BT665" s="77"/>
      <c r="BU665" s="77"/>
      <c r="BV665" s="77"/>
    </row>
    <row r="666" spans="13:74" ht="12.75" customHeight="1">
      <c r="M666" s="77"/>
      <c r="N666" s="77"/>
      <c r="O666" s="77"/>
      <c r="P666" s="77"/>
      <c r="Q666" s="77"/>
      <c r="R666" s="77"/>
      <c r="S666" s="77"/>
      <c r="T666" s="77"/>
      <c r="U666" s="77"/>
      <c r="V666" s="77"/>
      <c r="W666" s="77"/>
      <c r="X666" s="77"/>
      <c r="Y666" s="77"/>
      <c r="Z666" s="77"/>
      <c r="AA666" s="77"/>
      <c r="AB666" s="77"/>
      <c r="AC666" s="77"/>
      <c r="AD666" s="77"/>
      <c r="AE666" s="77"/>
      <c r="AF666" s="77"/>
      <c r="AG666" s="77"/>
      <c r="AH666" s="77"/>
      <c r="AI666" s="77"/>
      <c r="AJ666" s="77"/>
      <c r="AK666" s="77"/>
      <c r="AL666" s="77"/>
      <c r="AM666" s="77"/>
      <c r="AN666" s="77"/>
      <c r="AO666" s="77"/>
      <c r="AP666" s="77"/>
      <c r="AQ666" s="77"/>
      <c r="AR666" s="77"/>
      <c r="AS666" s="77"/>
      <c r="AT666" s="77"/>
      <c r="AU666" s="77"/>
      <c r="AV666" s="77"/>
      <c r="AW666" s="77"/>
      <c r="AX666" s="77"/>
      <c r="AY666" s="77"/>
      <c r="AZ666" s="77"/>
      <c r="BA666" s="77"/>
      <c r="BB666" s="77"/>
      <c r="BC666" s="77"/>
      <c r="BD666" s="77"/>
      <c r="BE666" s="77"/>
      <c r="BF666" s="77"/>
      <c r="BG666" s="77"/>
      <c r="BH666" s="77"/>
      <c r="BI666" s="77"/>
      <c r="BJ666" s="77"/>
      <c r="BK666" s="77"/>
      <c r="BL666" s="77"/>
      <c r="BM666" s="77"/>
      <c r="BN666" s="77"/>
      <c r="BO666" s="77"/>
      <c r="BP666" s="77"/>
      <c r="BQ666" s="77"/>
      <c r="BR666" s="77"/>
      <c r="BS666" s="77"/>
      <c r="BT666" s="77"/>
      <c r="BU666" s="77"/>
      <c r="BV666" s="77"/>
    </row>
    <row r="667" spans="13:74" ht="12.75" customHeight="1">
      <c r="M667" s="77"/>
      <c r="N667" s="77"/>
      <c r="O667" s="77"/>
      <c r="P667" s="77"/>
      <c r="Q667" s="77"/>
      <c r="R667" s="77"/>
      <c r="S667" s="77"/>
      <c r="T667" s="77"/>
      <c r="U667" s="77"/>
      <c r="V667" s="77"/>
      <c r="W667" s="77"/>
      <c r="X667" s="77"/>
      <c r="Y667" s="77"/>
      <c r="Z667" s="77"/>
      <c r="AA667" s="77"/>
      <c r="AB667" s="77"/>
      <c r="AC667" s="77"/>
      <c r="AD667" s="77"/>
      <c r="AE667" s="77"/>
      <c r="AF667" s="77"/>
      <c r="AG667" s="77"/>
      <c r="AH667" s="77"/>
      <c r="AI667" s="77"/>
      <c r="AJ667" s="77"/>
      <c r="AK667" s="77"/>
      <c r="AL667" s="77"/>
      <c r="AM667" s="77"/>
      <c r="AN667" s="77"/>
      <c r="AO667" s="77"/>
      <c r="AP667" s="77"/>
      <c r="AQ667" s="77"/>
      <c r="AR667" s="77"/>
      <c r="AS667" s="77"/>
      <c r="AT667" s="77"/>
      <c r="AU667" s="77"/>
      <c r="AV667" s="77"/>
      <c r="AW667" s="77"/>
      <c r="AX667" s="77"/>
      <c r="AY667" s="77"/>
      <c r="AZ667" s="77"/>
      <c r="BA667" s="77"/>
      <c r="BB667" s="77"/>
      <c r="BC667" s="77"/>
      <c r="BD667" s="77"/>
      <c r="BE667" s="77"/>
      <c r="BF667" s="77"/>
      <c r="BG667" s="77"/>
      <c r="BH667" s="77"/>
      <c r="BI667" s="77"/>
      <c r="BJ667" s="77"/>
      <c r="BK667" s="77"/>
      <c r="BL667" s="77"/>
      <c r="BM667" s="77"/>
      <c r="BN667" s="77"/>
      <c r="BO667" s="77"/>
      <c r="BP667" s="77"/>
      <c r="BQ667" s="77"/>
      <c r="BR667" s="77"/>
      <c r="BS667" s="77"/>
      <c r="BT667" s="77"/>
      <c r="BU667" s="77"/>
      <c r="BV667" s="77"/>
    </row>
    <row r="668" spans="13:74" ht="12.75" customHeight="1">
      <c r="M668" s="77"/>
      <c r="N668" s="77"/>
      <c r="O668" s="77"/>
      <c r="P668" s="77"/>
      <c r="Q668" s="77"/>
      <c r="R668" s="77"/>
      <c r="S668" s="77"/>
      <c r="T668" s="77"/>
      <c r="U668" s="77"/>
      <c r="V668" s="77"/>
      <c r="W668" s="77"/>
      <c r="X668" s="77"/>
      <c r="Y668" s="77"/>
      <c r="Z668" s="77"/>
      <c r="AA668" s="77"/>
      <c r="AB668" s="77"/>
      <c r="AC668" s="77"/>
      <c r="AD668" s="77"/>
      <c r="AE668" s="77"/>
      <c r="AF668" s="77"/>
      <c r="AG668" s="77"/>
      <c r="AH668" s="77"/>
      <c r="AI668" s="77"/>
      <c r="AJ668" s="77"/>
      <c r="AK668" s="77"/>
      <c r="AL668" s="77"/>
      <c r="AM668" s="77"/>
      <c r="AN668" s="77"/>
      <c r="AO668" s="77"/>
      <c r="AP668" s="77"/>
      <c r="AQ668" s="77"/>
      <c r="AR668" s="77"/>
      <c r="AS668" s="77"/>
      <c r="AT668" s="77"/>
      <c r="AU668" s="77"/>
      <c r="AV668" s="77"/>
      <c r="AW668" s="77"/>
      <c r="AX668" s="77"/>
      <c r="AY668" s="77"/>
      <c r="AZ668" s="77"/>
      <c r="BA668" s="77"/>
      <c r="BB668" s="77"/>
      <c r="BC668" s="77"/>
      <c r="BD668" s="77"/>
      <c r="BE668" s="77"/>
      <c r="BF668" s="77"/>
      <c r="BG668" s="77"/>
      <c r="BH668" s="77"/>
      <c r="BI668" s="77"/>
      <c r="BJ668" s="77"/>
      <c r="BK668" s="77"/>
      <c r="BL668" s="77"/>
      <c r="BM668" s="77"/>
      <c r="BN668" s="77"/>
      <c r="BO668" s="77"/>
      <c r="BP668" s="77"/>
      <c r="BQ668" s="77"/>
      <c r="BR668" s="77"/>
      <c r="BS668" s="77"/>
      <c r="BT668" s="77"/>
      <c r="BU668" s="77"/>
      <c r="BV668" s="77"/>
    </row>
    <row r="669" spans="13:74" ht="12.75" customHeight="1">
      <c r="M669" s="77"/>
      <c r="N669" s="77"/>
      <c r="O669" s="77"/>
      <c r="P669" s="77"/>
      <c r="Q669" s="77"/>
      <c r="R669" s="77"/>
      <c r="S669" s="77"/>
      <c r="T669" s="77"/>
      <c r="U669" s="77"/>
      <c r="V669" s="77"/>
      <c r="W669" s="77"/>
      <c r="X669" s="77"/>
      <c r="Y669" s="77"/>
      <c r="Z669" s="77"/>
      <c r="AA669" s="77"/>
      <c r="AB669" s="77"/>
      <c r="AC669" s="77"/>
      <c r="AD669" s="77"/>
      <c r="AE669" s="77"/>
      <c r="AF669" s="77"/>
      <c r="AG669" s="77"/>
      <c r="AH669" s="77"/>
      <c r="AI669" s="77"/>
      <c r="AJ669" s="77"/>
      <c r="AK669" s="77"/>
      <c r="AL669" s="77"/>
      <c r="AM669" s="77"/>
      <c r="AN669" s="77"/>
      <c r="AO669" s="77"/>
      <c r="AP669" s="77"/>
      <c r="AQ669" s="77"/>
      <c r="AR669" s="77"/>
      <c r="AS669" s="77"/>
      <c r="AT669" s="77"/>
      <c r="AU669" s="77"/>
      <c r="AV669" s="77"/>
      <c r="AW669" s="77"/>
      <c r="AX669" s="77"/>
      <c r="AY669" s="77"/>
      <c r="AZ669" s="77"/>
      <c r="BA669" s="77"/>
      <c r="BB669" s="77"/>
      <c r="BC669" s="77"/>
      <c r="BD669" s="77"/>
      <c r="BE669" s="77"/>
      <c r="BF669" s="77"/>
      <c r="BG669" s="77"/>
      <c r="BH669" s="77"/>
      <c r="BI669" s="77"/>
      <c r="BJ669" s="77"/>
      <c r="BK669" s="77"/>
      <c r="BL669" s="77"/>
      <c r="BM669" s="77"/>
      <c r="BN669" s="77"/>
      <c r="BO669" s="77"/>
      <c r="BP669" s="77"/>
      <c r="BQ669" s="77"/>
      <c r="BR669" s="77"/>
      <c r="BS669" s="77"/>
      <c r="BT669" s="77"/>
      <c r="BU669" s="77"/>
      <c r="BV669" s="77"/>
    </row>
    <row r="670" spans="13:74" ht="12.75" customHeight="1"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</row>
    <row r="671" spans="13:74" ht="12.75" customHeight="1"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</row>
    <row r="672" spans="13:74" ht="12.75" customHeight="1"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</row>
    <row r="673" spans="13:74" ht="12.75" customHeight="1"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</row>
    <row r="674" spans="13:74" ht="12.75" customHeight="1"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</row>
    <row r="675" spans="13:74" ht="12.75" customHeight="1"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</row>
    <row r="676" spans="13:74" ht="12.75" customHeight="1"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</row>
    <row r="677" spans="13:74" ht="12.75" customHeight="1">
      <c r="M677" s="77"/>
      <c r="N677" s="77"/>
      <c r="O677" s="77"/>
      <c r="P677" s="77"/>
      <c r="Q677" s="77"/>
      <c r="R677" s="77"/>
      <c r="S677" s="77"/>
      <c r="T677" s="77"/>
      <c r="U677" s="77"/>
      <c r="V677" s="77"/>
      <c r="W677" s="77"/>
      <c r="X677" s="77"/>
      <c r="Y677" s="77"/>
      <c r="Z677" s="77"/>
      <c r="AA677" s="77"/>
      <c r="AB677" s="77"/>
      <c r="AC677" s="77"/>
      <c r="AD677" s="77"/>
      <c r="AE677" s="77"/>
      <c r="AF677" s="77"/>
      <c r="AG677" s="77"/>
      <c r="AH677" s="77"/>
      <c r="AI677" s="77"/>
      <c r="AJ677" s="77"/>
      <c r="AK677" s="77"/>
      <c r="AL677" s="77"/>
      <c r="AM677" s="77"/>
      <c r="AN677" s="77"/>
      <c r="AO677" s="77"/>
      <c r="AP677" s="77"/>
      <c r="AQ677" s="77"/>
      <c r="AR677" s="77"/>
      <c r="AS677" s="77"/>
      <c r="AT677" s="77"/>
      <c r="AU677" s="77"/>
      <c r="AV677" s="77"/>
      <c r="AW677" s="77"/>
      <c r="AX677" s="77"/>
      <c r="AY677" s="77"/>
      <c r="AZ677" s="77"/>
      <c r="BA677" s="77"/>
      <c r="BB677" s="77"/>
      <c r="BC677" s="77"/>
      <c r="BD677" s="77"/>
      <c r="BE677" s="77"/>
      <c r="BF677" s="77"/>
      <c r="BG677" s="77"/>
      <c r="BH677" s="77"/>
      <c r="BI677" s="77"/>
      <c r="BJ677" s="77"/>
      <c r="BK677" s="77"/>
      <c r="BL677" s="77"/>
      <c r="BM677" s="77"/>
      <c r="BN677" s="77"/>
      <c r="BO677" s="77"/>
      <c r="BP677" s="77"/>
      <c r="BQ677" s="77"/>
      <c r="BR677" s="77"/>
      <c r="BS677" s="77"/>
      <c r="BT677" s="77"/>
      <c r="BU677" s="77"/>
      <c r="BV677" s="77"/>
    </row>
    <row r="678" spans="13:74" ht="12.75" customHeight="1"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</row>
    <row r="679" spans="13:74" ht="12.75" customHeight="1"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</row>
    <row r="680" spans="13:74" ht="12.75" customHeight="1"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</row>
    <row r="681" spans="13:74" ht="12.75" customHeight="1"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</row>
    <row r="682" spans="13:74" ht="12.75" customHeight="1"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</row>
    <row r="683" spans="13:74" ht="12.75" customHeight="1"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</row>
    <row r="684" spans="13:74" ht="12.75" customHeight="1"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</row>
    <row r="685" spans="13:74" ht="12.75" customHeight="1">
      <c r="M685" s="77"/>
      <c r="N685" s="77"/>
      <c r="O685" s="77"/>
      <c r="P685" s="77"/>
      <c r="Q685" s="77"/>
      <c r="R685" s="77"/>
      <c r="S685" s="77"/>
      <c r="T685" s="77"/>
      <c r="U685" s="77"/>
      <c r="V685" s="77"/>
      <c r="W685" s="77"/>
      <c r="X685" s="77"/>
      <c r="Y685" s="77"/>
      <c r="Z685" s="77"/>
      <c r="AA685" s="77"/>
      <c r="AB685" s="77"/>
      <c r="AC685" s="77"/>
      <c r="AD685" s="77"/>
      <c r="AE685" s="77"/>
      <c r="AF685" s="77"/>
      <c r="AG685" s="77"/>
      <c r="AH685" s="77"/>
      <c r="AI685" s="77"/>
      <c r="AJ685" s="77"/>
      <c r="AK685" s="77"/>
      <c r="AL685" s="77"/>
      <c r="AM685" s="77"/>
      <c r="AN685" s="77"/>
      <c r="AO685" s="77"/>
      <c r="AP685" s="77"/>
      <c r="AQ685" s="77"/>
      <c r="AR685" s="77"/>
      <c r="AS685" s="77"/>
      <c r="AT685" s="77"/>
      <c r="AU685" s="77"/>
      <c r="AV685" s="77"/>
      <c r="AW685" s="77"/>
      <c r="AX685" s="77"/>
      <c r="AY685" s="77"/>
      <c r="AZ685" s="77"/>
      <c r="BA685" s="77"/>
      <c r="BB685" s="77"/>
      <c r="BC685" s="77"/>
      <c r="BD685" s="77"/>
      <c r="BE685" s="77"/>
      <c r="BF685" s="77"/>
      <c r="BG685" s="77"/>
      <c r="BH685" s="77"/>
      <c r="BI685" s="77"/>
      <c r="BJ685" s="77"/>
      <c r="BK685" s="77"/>
      <c r="BL685" s="77"/>
      <c r="BM685" s="77"/>
      <c r="BN685" s="77"/>
      <c r="BO685" s="77"/>
      <c r="BP685" s="77"/>
      <c r="BQ685" s="77"/>
      <c r="BR685" s="77"/>
      <c r="BS685" s="77"/>
      <c r="BT685" s="77"/>
      <c r="BU685" s="77"/>
      <c r="BV685" s="77"/>
    </row>
    <row r="686" spans="13:74" ht="12.75" customHeight="1"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</row>
    <row r="687" spans="13:74" ht="12.75" customHeight="1"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</row>
    <row r="688" spans="13:74" ht="12.75" customHeight="1"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</row>
    <row r="689" spans="13:74" ht="12.75" customHeight="1"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</row>
    <row r="690" spans="13:74" ht="12.75" customHeight="1"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</row>
    <row r="691" spans="13:74" ht="12.75" customHeight="1"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</row>
    <row r="692" spans="13:74" ht="12.75" customHeight="1"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</row>
    <row r="693" spans="13:74" ht="12.75" customHeight="1">
      <c r="M693" s="77"/>
      <c r="N693" s="77"/>
      <c r="O693" s="77"/>
      <c r="P693" s="77"/>
      <c r="Q693" s="77"/>
      <c r="R693" s="77"/>
      <c r="S693" s="77"/>
      <c r="T693" s="77"/>
      <c r="U693" s="77"/>
      <c r="V693" s="77"/>
      <c r="W693" s="77"/>
      <c r="X693" s="77"/>
      <c r="Y693" s="77"/>
      <c r="Z693" s="77"/>
      <c r="AA693" s="77"/>
      <c r="AB693" s="77"/>
      <c r="AC693" s="77"/>
      <c r="AD693" s="77"/>
      <c r="AE693" s="77"/>
      <c r="AF693" s="77"/>
      <c r="AG693" s="77"/>
      <c r="AH693" s="77"/>
      <c r="AI693" s="77"/>
      <c r="AJ693" s="77"/>
      <c r="AK693" s="77"/>
      <c r="AL693" s="77"/>
      <c r="AM693" s="77"/>
      <c r="AN693" s="77"/>
      <c r="AO693" s="77"/>
      <c r="AP693" s="77"/>
      <c r="AQ693" s="77"/>
      <c r="AR693" s="77"/>
      <c r="AS693" s="77"/>
      <c r="AT693" s="77"/>
      <c r="AU693" s="77"/>
      <c r="AV693" s="77"/>
      <c r="AW693" s="77"/>
      <c r="AX693" s="77"/>
      <c r="AY693" s="77"/>
      <c r="AZ693" s="77"/>
      <c r="BA693" s="77"/>
      <c r="BB693" s="77"/>
      <c r="BC693" s="77"/>
      <c r="BD693" s="77"/>
      <c r="BE693" s="77"/>
      <c r="BF693" s="77"/>
      <c r="BG693" s="77"/>
      <c r="BH693" s="77"/>
      <c r="BI693" s="77"/>
      <c r="BJ693" s="77"/>
      <c r="BK693" s="77"/>
      <c r="BL693" s="77"/>
      <c r="BM693" s="77"/>
      <c r="BN693" s="77"/>
      <c r="BO693" s="77"/>
      <c r="BP693" s="77"/>
      <c r="BQ693" s="77"/>
      <c r="BR693" s="77"/>
      <c r="BS693" s="77"/>
      <c r="BT693" s="77"/>
      <c r="BU693" s="77"/>
      <c r="BV693" s="77"/>
    </row>
    <row r="694" spans="13:74" ht="12.75" customHeight="1">
      <c r="M694" s="77"/>
      <c r="N694" s="77"/>
      <c r="O694" s="77"/>
      <c r="P694" s="77"/>
      <c r="Q694" s="77"/>
      <c r="R694" s="77"/>
      <c r="S694" s="77"/>
      <c r="T694" s="77"/>
      <c r="U694" s="77"/>
      <c r="V694" s="77"/>
      <c r="W694" s="77"/>
      <c r="X694" s="77"/>
      <c r="Y694" s="77"/>
      <c r="Z694" s="77"/>
      <c r="AA694" s="77"/>
      <c r="AB694" s="77"/>
      <c r="AC694" s="77"/>
      <c r="AD694" s="77"/>
      <c r="AE694" s="77"/>
      <c r="AF694" s="77"/>
      <c r="AG694" s="77"/>
      <c r="AH694" s="77"/>
      <c r="AI694" s="77"/>
      <c r="AJ694" s="77"/>
      <c r="AK694" s="77"/>
      <c r="AL694" s="77"/>
      <c r="AM694" s="77"/>
      <c r="AN694" s="77"/>
      <c r="AO694" s="77"/>
      <c r="AP694" s="77"/>
      <c r="AQ694" s="77"/>
      <c r="AR694" s="77"/>
      <c r="AS694" s="77"/>
      <c r="AT694" s="77"/>
      <c r="AU694" s="77"/>
      <c r="AV694" s="77"/>
      <c r="AW694" s="77"/>
      <c r="AX694" s="77"/>
      <c r="AY694" s="77"/>
      <c r="AZ694" s="77"/>
      <c r="BA694" s="77"/>
      <c r="BB694" s="77"/>
      <c r="BC694" s="77"/>
      <c r="BD694" s="77"/>
      <c r="BE694" s="77"/>
      <c r="BF694" s="77"/>
      <c r="BG694" s="77"/>
      <c r="BH694" s="77"/>
      <c r="BI694" s="77"/>
      <c r="BJ694" s="77"/>
      <c r="BK694" s="77"/>
      <c r="BL694" s="77"/>
      <c r="BM694" s="77"/>
      <c r="BN694" s="77"/>
      <c r="BO694" s="77"/>
      <c r="BP694" s="77"/>
      <c r="BQ694" s="77"/>
      <c r="BR694" s="77"/>
      <c r="BS694" s="77"/>
      <c r="BT694" s="77"/>
      <c r="BU694" s="77"/>
      <c r="BV694" s="77"/>
    </row>
    <row r="695" spans="13:74" ht="12.75" customHeight="1">
      <c r="M695" s="77"/>
      <c r="N695" s="77"/>
      <c r="O695" s="77"/>
      <c r="P695" s="77"/>
      <c r="Q695" s="77"/>
      <c r="R695" s="77"/>
      <c r="S695" s="77"/>
      <c r="T695" s="77"/>
      <c r="U695" s="77"/>
      <c r="V695" s="77"/>
      <c r="W695" s="77"/>
      <c r="X695" s="77"/>
      <c r="Y695" s="77"/>
      <c r="Z695" s="77"/>
      <c r="AA695" s="77"/>
      <c r="AB695" s="77"/>
      <c r="AC695" s="77"/>
      <c r="AD695" s="77"/>
      <c r="AE695" s="77"/>
      <c r="AF695" s="77"/>
      <c r="AG695" s="77"/>
      <c r="AH695" s="77"/>
      <c r="AI695" s="77"/>
      <c r="AJ695" s="77"/>
      <c r="AK695" s="77"/>
      <c r="AL695" s="77"/>
      <c r="AM695" s="77"/>
      <c r="AN695" s="77"/>
      <c r="AO695" s="77"/>
      <c r="AP695" s="77"/>
      <c r="AQ695" s="77"/>
      <c r="AR695" s="77"/>
      <c r="AS695" s="77"/>
      <c r="AT695" s="77"/>
      <c r="AU695" s="77"/>
      <c r="AV695" s="77"/>
      <c r="AW695" s="77"/>
      <c r="AX695" s="77"/>
      <c r="AY695" s="77"/>
      <c r="AZ695" s="77"/>
      <c r="BA695" s="77"/>
      <c r="BB695" s="77"/>
      <c r="BC695" s="77"/>
      <c r="BD695" s="77"/>
      <c r="BE695" s="77"/>
      <c r="BF695" s="77"/>
      <c r="BG695" s="77"/>
      <c r="BH695" s="77"/>
      <c r="BI695" s="77"/>
      <c r="BJ695" s="77"/>
      <c r="BK695" s="77"/>
      <c r="BL695" s="77"/>
      <c r="BM695" s="77"/>
      <c r="BN695" s="77"/>
      <c r="BO695" s="77"/>
      <c r="BP695" s="77"/>
      <c r="BQ695" s="77"/>
      <c r="BR695" s="77"/>
      <c r="BS695" s="77"/>
      <c r="BT695" s="77"/>
      <c r="BU695" s="77"/>
      <c r="BV695" s="77"/>
    </row>
    <row r="696" spans="13:74" ht="12.75" customHeight="1">
      <c r="M696" s="77"/>
      <c r="N696" s="77"/>
      <c r="O696" s="77"/>
      <c r="P696" s="77"/>
      <c r="Q696" s="77"/>
      <c r="R696" s="77"/>
      <c r="S696" s="77"/>
      <c r="T696" s="77"/>
      <c r="U696" s="77"/>
      <c r="V696" s="77"/>
      <c r="W696" s="77"/>
      <c r="X696" s="77"/>
      <c r="Y696" s="77"/>
      <c r="Z696" s="77"/>
      <c r="AA696" s="77"/>
      <c r="AB696" s="77"/>
      <c r="AC696" s="77"/>
      <c r="AD696" s="77"/>
      <c r="AE696" s="77"/>
      <c r="AF696" s="77"/>
      <c r="AG696" s="77"/>
      <c r="AH696" s="77"/>
      <c r="AI696" s="77"/>
      <c r="AJ696" s="77"/>
      <c r="AK696" s="77"/>
      <c r="AL696" s="77"/>
      <c r="AM696" s="77"/>
      <c r="AN696" s="77"/>
      <c r="AO696" s="77"/>
      <c r="AP696" s="77"/>
      <c r="AQ696" s="77"/>
      <c r="AR696" s="77"/>
      <c r="AS696" s="77"/>
      <c r="AT696" s="77"/>
      <c r="AU696" s="77"/>
      <c r="AV696" s="77"/>
      <c r="AW696" s="77"/>
      <c r="AX696" s="77"/>
      <c r="AY696" s="77"/>
      <c r="AZ696" s="77"/>
      <c r="BA696" s="77"/>
      <c r="BB696" s="77"/>
      <c r="BC696" s="77"/>
      <c r="BD696" s="77"/>
      <c r="BE696" s="77"/>
      <c r="BF696" s="77"/>
      <c r="BG696" s="77"/>
      <c r="BH696" s="77"/>
      <c r="BI696" s="77"/>
      <c r="BJ696" s="77"/>
      <c r="BK696" s="77"/>
      <c r="BL696" s="77"/>
      <c r="BM696" s="77"/>
      <c r="BN696" s="77"/>
      <c r="BO696" s="77"/>
      <c r="BP696" s="77"/>
      <c r="BQ696" s="77"/>
      <c r="BR696" s="77"/>
      <c r="BS696" s="77"/>
      <c r="BT696" s="77"/>
      <c r="BU696" s="77"/>
      <c r="BV696" s="77"/>
    </row>
    <row r="697" spans="13:74" ht="12.75" customHeight="1">
      <c r="M697" s="77"/>
      <c r="N697" s="77"/>
      <c r="O697" s="77"/>
      <c r="P697" s="77"/>
      <c r="Q697" s="77"/>
      <c r="R697" s="77"/>
      <c r="S697" s="77"/>
      <c r="T697" s="77"/>
      <c r="U697" s="77"/>
      <c r="V697" s="77"/>
      <c r="W697" s="77"/>
      <c r="X697" s="77"/>
      <c r="Y697" s="77"/>
      <c r="Z697" s="77"/>
      <c r="AA697" s="77"/>
      <c r="AB697" s="77"/>
      <c r="AC697" s="77"/>
      <c r="AD697" s="77"/>
      <c r="AE697" s="77"/>
      <c r="AF697" s="77"/>
      <c r="AG697" s="77"/>
      <c r="AH697" s="77"/>
      <c r="AI697" s="77"/>
      <c r="AJ697" s="77"/>
      <c r="AK697" s="77"/>
      <c r="AL697" s="77"/>
      <c r="AM697" s="77"/>
      <c r="AN697" s="77"/>
      <c r="AO697" s="77"/>
      <c r="AP697" s="77"/>
      <c r="AQ697" s="77"/>
      <c r="AR697" s="77"/>
      <c r="AS697" s="77"/>
      <c r="AT697" s="77"/>
      <c r="AU697" s="77"/>
      <c r="AV697" s="77"/>
      <c r="AW697" s="77"/>
      <c r="AX697" s="77"/>
      <c r="AY697" s="77"/>
      <c r="AZ697" s="77"/>
      <c r="BA697" s="77"/>
      <c r="BB697" s="77"/>
      <c r="BC697" s="77"/>
      <c r="BD697" s="77"/>
      <c r="BE697" s="77"/>
      <c r="BF697" s="77"/>
      <c r="BG697" s="77"/>
      <c r="BH697" s="77"/>
      <c r="BI697" s="77"/>
      <c r="BJ697" s="77"/>
      <c r="BK697" s="77"/>
      <c r="BL697" s="77"/>
      <c r="BM697" s="77"/>
      <c r="BN697" s="77"/>
      <c r="BO697" s="77"/>
      <c r="BP697" s="77"/>
      <c r="BQ697" s="77"/>
      <c r="BR697" s="77"/>
      <c r="BS697" s="77"/>
      <c r="BT697" s="77"/>
      <c r="BU697" s="77"/>
      <c r="BV697" s="77"/>
    </row>
    <row r="698" spans="13:74" ht="12.75" customHeight="1">
      <c r="M698" s="77"/>
      <c r="N698" s="77"/>
      <c r="O698" s="77"/>
      <c r="P698" s="77"/>
      <c r="Q698" s="77"/>
      <c r="R698" s="77"/>
      <c r="S698" s="77"/>
      <c r="T698" s="77"/>
      <c r="U698" s="77"/>
      <c r="V698" s="77"/>
      <c r="W698" s="77"/>
      <c r="X698" s="77"/>
      <c r="Y698" s="77"/>
      <c r="Z698" s="77"/>
      <c r="AA698" s="77"/>
      <c r="AB698" s="77"/>
      <c r="AC698" s="77"/>
      <c r="AD698" s="77"/>
      <c r="AE698" s="77"/>
      <c r="AF698" s="77"/>
      <c r="AG698" s="77"/>
      <c r="AH698" s="77"/>
      <c r="AI698" s="77"/>
      <c r="AJ698" s="77"/>
      <c r="AK698" s="77"/>
      <c r="AL698" s="77"/>
      <c r="AM698" s="77"/>
      <c r="AN698" s="77"/>
      <c r="AO698" s="77"/>
      <c r="AP698" s="77"/>
      <c r="AQ698" s="77"/>
      <c r="AR698" s="77"/>
      <c r="AS698" s="77"/>
      <c r="AT698" s="77"/>
      <c r="AU698" s="77"/>
      <c r="AV698" s="77"/>
      <c r="AW698" s="77"/>
      <c r="AX698" s="77"/>
      <c r="AY698" s="77"/>
      <c r="AZ698" s="77"/>
      <c r="BA698" s="77"/>
      <c r="BB698" s="77"/>
      <c r="BC698" s="77"/>
      <c r="BD698" s="77"/>
      <c r="BE698" s="77"/>
      <c r="BF698" s="77"/>
      <c r="BG698" s="77"/>
      <c r="BH698" s="77"/>
      <c r="BI698" s="77"/>
      <c r="BJ698" s="77"/>
      <c r="BK698" s="77"/>
      <c r="BL698" s="77"/>
      <c r="BM698" s="77"/>
      <c r="BN698" s="77"/>
      <c r="BO698" s="77"/>
      <c r="BP698" s="77"/>
      <c r="BQ698" s="77"/>
      <c r="BR698" s="77"/>
      <c r="BS698" s="77"/>
      <c r="BT698" s="77"/>
      <c r="BU698" s="77"/>
      <c r="BV698" s="77"/>
    </row>
    <row r="699" spans="13:74" ht="12.75" customHeight="1">
      <c r="M699" s="77"/>
      <c r="N699" s="77"/>
      <c r="O699" s="77"/>
      <c r="P699" s="77"/>
      <c r="Q699" s="77"/>
      <c r="R699" s="77"/>
      <c r="S699" s="77"/>
      <c r="T699" s="77"/>
      <c r="U699" s="77"/>
      <c r="V699" s="77"/>
      <c r="W699" s="77"/>
      <c r="X699" s="77"/>
      <c r="Y699" s="77"/>
      <c r="Z699" s="77"/>
      <c r="AA699" s="77"/>
      <c r="AB699" s="77"/>
      <c r="AC699" s="77"/>
      <c r="AD699" s="77"/>
      <c r="AE699" s="77"/>
      <c r="AF699" s="77"/>
      <c r="AG699" s="77"/>
      <c r="AH699" s="77"/>
      <c r="AI699" s="77"/>
      <c r="AJ699" s="77"/>
      <c r="AK699" s="77"/>
      <c r="AL699" s="77"/>
      <c r="AM699" s="77"/>
      <c r="AN699" s="77"/>
      <c r="AO699" s="77"/>
      <c r="AP699" s="77"/>
      <c r="AQ699" s="77"/>
      <c r="AR699" s="77"/>
      <c r="AS699" s="77"/>
      <c r="AT699" s="77"/>
      <c r="AU699" s="77"/>
      <c r="AV699" s="77"/>
      <c r="AW699" s="77"/>
      <c r="AX699" s="77"/>
      <c r="AY699" s="77"/>
      <c r="AZ699" s="77"/>
      <c r="BA699" s="77"/>
      <c r="BB699" s="77"/>
      <c r="BC699" s="77"/>
      <c r="BD699" s="77"/>
      <c r="BE699" s="77"/>
      <c r="BF699" s="77"/>
      <c r="BG699" s="77"/>
      <c r="BH699" s="77"/>
      <c r="BI699" s="77"/>
      <c r="BJ699" s="77"/>
      <c r="BK699" s="77"/>
      <c r="BL699" s="77"/>
      <c r="BM699" s="77"/>
      <c r="BN699" s="77"/>
      <c r="BO699" s="77"/>
      <c r="BP699" s="77"/>
      <c r="BQ699" s="77"/>
      <c r="BR699" s="77"/>
      <c r="BS699" s="77"/>
      <c r="BT699" s="77"/>
      <c r="BU699" s="77"/>
      <c r="BV699" s="77"/>
    </row>
    <row r="700" spans="13:74" ht="12.75" customHeight="1">
      <c r="M700" s="77"/>
      <c r="N700" s="77"/>
      <c r="O700" s="77"/>
      <c r="P700" s="77"/>
      <c r="Q700" s="77"/>
      <c r="R700" s="77"/>
      <c r="S700" s="77"/>
      <c r="T700" s="77"/>
      <c r="U700" s="77"/>
      <c r="V700" s="77"/>
      <c r="W700" s="77"/>
      <c r="X700" s="77"/>
      <c r="Y700" s="77"/>
      <c r="Z700" s="77"/>
      <c r="AA700" s="77"/>
      <c r="AB700" s="77"/>
      <c r="AC700" s="77"/>
      <c r="AD700" s="77"/>
      <c r="AE700" s="77"/>
      <c r="AF700" s="77"/>
      <c r="AG700" s="77"/>
      <c r="AH700" s="77"/>
      <c r="AI700" s="77"/>
      <c r="AJ700" s="77"/>
      <c r="AK700" s="77"/>
      <c r="AL700" s="77"/>
      <c r="AM700" s="77"/>
      <c r="AN700" s="77"/>
      <c r="AO700" s="77"/>
      <c r="AP700" s="77"/>
      <c r="AQ700" s="77"/>
      <c r="AR700" s="77"/>
      <c r="AS700" s="77"/>
      <c r="AT700" s="77"/>
      <c r="AU700" s="77"/>
      <c r="AV700" s="77"/>
      <c r="AW700" s="77"/>
      <c r="AX700" s="77"/>
      <c r="AY700" s="77"/>
      <c r="AZ700" s="77"/>
      <c r="BA700" s="77"/>
      <c r="BB700" s="77"/>
      <c r="BC700" s="77"/>
      <c r="BD700" s="77"/>
      <c r="BE700" s="77"/>
      <c r="BF700" s="77"/>
      <c r="BG700" s="77"/>
      <c r="BH700" s="77"/>
      <c r="BI700" s="77"/>
      <c r="BJ700" s="77"/>
      <c r="BK700" s="77"/>
      <c r="BL700" s="77"/>
      <c r="BM700" s="77"/>
      <c r="BN700" s="77"/>
      <c r="BO700" s="77"/>
      <c r="BP700" s="77"/>
      <c r="BQ700" s="77"/>
      <c r="BR700" s="77"/>
      <c r="BS700" s="77"/>
      <c r="BT700" s="77"/>
      <c r="BU700" s="77"/>
      <c r="BV700" s="77"/>
    </row>
    <row r="701" spans="13:74" ht="12.75" customHeight="1">
      <c r="M701" s="77"/>
      <c r="N701" s="77"/>
      <c r="O701" s="77"/>
      <c r="P701" s="77"/>
      <c r="Q701" s="77"/>
      <c r="R701" s="77"/>
      <c r="S701" s="77"/>
      <c r="T701" s="77"/>
      <c r="U701" s="77"/>
      <c r="V701" s="77"/>
      <c r="W701" s="77"/>
      <c r="X701" s="77"/>
      <c r="Y701" s="77"/>
      <c r="Z701" s="77"/>
      <c r="AA701" s="77"/>
      <c r="AB701" s="77"/>
      <c r="AC701" s="77"/>
      <c r="AD701" s="77"/>
      <c r="AE701" s="77"/>
      <c r="AF701" s="77"/>
      <c r="AG701" s="77"/>
      <c r="AH701" s="77"/>
      <c r="AI701" s="77"/>
      <c r="AJ701" s="77"/>
      <c r="AK701" s="77"/>
      <c r="AL701" s="77"/>
      <c r="AM701" s="77"/>
      <c r="AN701" s="77"/>
      <c r="AO701" s="77"/>
      <c r="AP701" s="77"/>
      <c r="AQ701" s="77"/>
      <c r="AR701" s="77"/>
      <c r="AS701" s="77"/>
      <c r="AT701" s="77"/>
      <c r="AU701" s="77"/>
      <c r="AV701" s="77"/>
      <c r="AW701" s="77"/>
      <c r="AX701" s="77"/>
      <c r="AY701" s="77"/>
      <c r="AZ701" s="77"/>
      <c r="BA701" s="77"/>
      <c r="BB701" s="77"/>
      <c r="BC701" s="77"/>
      <c r="BD701" s="77"/>
      <c r="BE701" s="77"/>
      <c r="BF701" s="77"/>
      <c r="BG701" s="77"/>
      <c r="BH701" s="77"/>
      <c r="BI701" s="77"/>
      <c r="BJ701" s="77"/>
      <c r="BK701" s="77"/>
      <c r="BL701" s="77"/>
      <c r="BM701" s="77"/>
      <c r="BN701" s="77"/>
      <c r="BO701" s="77"/>
      <c r="BP701" s="77"/>
      <c r="BQ701" s="77"/>
      <c r="BR701" s="77"/>
      <c r="BS701" s="77"/>
      <c r="BT701" s="77"/>
      <c r="BU701" s="77"/>
      <c r="BV701" s="77"/>
    </row>
    <row r="702" spans="13:74" ht="12.75" customHeight="1">
      <c r="M702" s="77"/>
      <c r="N702" s="77"/>
      <c r="O702" s="77"/>
      <c r="P702" s="77"/>
      <c r="Q702" s="77"/>
      <c r="R702" s="77"/>
      <c r="S702" s="77"/>
      <c r="T702" s="77"/>
      <c r="U702" s="77"/>
      <c r="V702" s="77"/>
      <c r="W702" s="77"/>
      <c r="X702" s="77"/>
      <c r="Y702" s="77"/>
      <c r="Z702" s="77"/>
      <c r="AA702" s="77"/>
      <c r="AB702" s="77"/>
      <c r="AC702" s="77"/>
      <c r="AD702" s="77"/>
      <c r="AE702" s="77"/>
      <c r="AF702" s="77"/>
      <c r="AG702" s="77"/>
      <c r="AH702" s="77"/>
      <c r="AI702" s="77"/>
      <c r="AJ702" s="77"/>
      <c r="AK702" s="77"/>
      <c r="AL702" s="77"/>
      <c r="AM702" s="77"/>
      <c r="AN702" s="77"/>
      <c r="AO702" s="77"/>
      <c r="AP702" s="77"/>
      <c r="AQ702" s="77"/>
      <c r="AR702" s="77"/>
      <c r="AS702" s="77"/>
      <c r="AT702" s="77"/>
      <c r="AU702" s="77"/>
      <c r="AV702" s="77"/>
      <c r="AW702" s="77"/>
      <c r="AX702" s="77"/>
      <c r="AY702" s="77"/>
      <c r="AZ702" s="77"/>
      <c r="BA702" s="77"/>
      <c r="BB702" s="77"/>
      <c r="BC702" s="77"/>
      <c r="BD702" s="77"/>
      <c r="BE702" s="77"/>
      <c r="BF702" s="77"/>
      <c r="BG702" s="77"/>
      <c r="BH702" s="77"/>
      <c r="BI702" s="77"/>
      <c r="BJ702" s="77"/>
      <c r="BK702" s="77"/>
      <c r="BL702" s="77"/>
      <c r="BM702" s="77"/>
      <c r="BN702" s="77"/>
      <c r="BO702" s="77"/>
      <c r="BP702" s="77"/>
      <c r="BQ702" s="77"/>
      <c r="BR702" s="77"/>
      <c r="BS702" s="77"/>
      <c r="BT702" s="77"/>
      <c r="BU702" s="77"/>
      <c r="BV702" s="77"/>
    </row>
    <row r="703" spans="13:74" ht="12.75" customHeight="1">
      <c r="M703" s="77"/>
      <c r="N703" s="77"/>
      <c r="O703" s="77"/>
      <c r="P703" s="77"/>
      <c r="Q703" s="77"/>
      <c r="R703" s="77"/>
      <c r="S703" s="77"/>
      <c r="T703" s="77"/>
      <c r="U703" s="77"/>
      <c r="V703" s="77"/>
      <c r="W703" s="77"/>
      <c r="X703" s="77"/>
      <c r="Y703" s="77"/>
      <c r="Z703" s="77"/>
      <c r="AA703" s="77"/>
      <c r="AB703" s="77"/>
      <c r="AC703" s="77"/>
      <c r="AD703" s="77"/>
      <c r="AE703" s="77"/>
      <c r="AF703" s="77"/>
      <c r="AG703" s="77"/>
      <c r="AH703" s="77"/>
      <c r="AI703" s="77"/>
      <c r="AJ703" s="77"/>
      <c r="AK703" s="77"/>
      <c r="AL703" s="77"/>
      <c r="AM703" s="77"/>
      <c r="AN703" s="77"/>
      <c r="AO703" s="77"/>
      <c r="AP703" s="77"/>
      <c r="AQ703" s="77"/>
      <c r="AR703" s="77"/>
      <c r="AS703" s="77"/>
      <c r="AT703" s="77"/>
      <c r="AU703" s="77"/>
      <c r="AV703" s="77"/>
      <c r="AW703" s="77"/>
      <c r="AX703" s="77"/>
      <c r="AY703" s="77"/>
      <c r="AZ703" s="77"/>
      <c r="BA703" s="77"/>
      <c r="BB703" s="77"/>
      <c r="BC703" s="77"/>
      <c r="BD703" s="77"/>
      <c r="BE703" s="77"/>
      <c r="BF703" s="77"/>
      <c r="BG703" s="77"/>
      <c r="BH703" s="77"/>
      <c r="BI703" s="77"/>
      <c r="BJ703" s="77"/>
      <c r="BK703" s="77"/>
      <c r="BL703" s="77"/>
      <c r="BM703" s="77"/>
      <c r="BN703" s="77"/>
      <c r="BO703" s="77"/>
      <c r="BP703" s="77"/>
      <c r="BQ703" s="77"/>
      <c r="BR703" s="77"/>
      <c r="BS703" s="77"/>
      <c r="BT703" s="77"/>
      <c r="BU703" s="77"/>
      <c r="BV703" s="77"/>
    </row>
    <row r="704" spans="13:74" ht="12.75" customHeight="1">
      <c r="M704" s="77"/>
      <c r="N704" s="77"/>
      <c r="O704" s="77"/>
      <c r="P704" s="77"/>
      <c r="Q704" s="77"/>
      <c r="R704" s="77"/>
      <c r="S704" s="77"/>
      <c r="T704" s="77"/>
      <c r="U704" s="77"/>
      <c r="V704" s="77"/>
      <c r="W704" s="77"/>
      <c r="X704" s="77"/>
      <c r="Y704" s="77"/>
      <c r="Z704" s="77"/>
      <c r="AA704" s="77"/>
      <c r="AB704" s="77"/>
      <c r="AC704" s="77"/>
      <c r="AD704" s="77"/>
      <c r="AE704" s="77"/>
      <c r="AF704" s="77"/>
      <c r="AG704" s="77"/>
      <c r="AH704" s="77"/>
      <c r="AI704" s="77"/>
      <c r="AJ704" s="77"/>
      <c r="AK704" s="77"/>
      <c r="AL704" s="77"/>
      <c r="AM704" s="77"/>
      <c r="AN704" s="77"/>
      <c r="AO704" s="77"/>
      <c r="AP704" s="77"/>
      <c r="AQ704" s="77"/>
      <c r="AR704" s="77"/>
      <c r="AS704" s="77"/>
      <c r="AT704" s="77"/>
      <c r="AU704" s="77"/>
      <c r="AV704" s="77"/>
      <c r="AW704" s="77"/>
      <c r="AX704" s="77"/>
      <c r="AY704" s="77"/>
      <c r="AZ704" s="77"/>
      <c r="BA704" s="77"/>
      <c r="BB704" s="77"/>
      <c r="BC704" s="77"/>
      <c r="BD704" s="77"/>
      <c r="BE704" s="77"/>
      <c r="BF704" s="77"/>
      <c r="BG704" s="77"/>
      <c r="BH704" s="77"/>
      <c r="BI704" s="77"/>
      <c r="BJ704" s="77"/>
      <c r="BK704" s="77"/>
      <c r="BL704" s="77"/>
      <c r="BM704" s="77"/>
      <c r="BN704" s="77"/>
      <c r="BO704" s="77"/>
      <c r="BP704" s="77"/>
      <c r="BQ704" s="77"/>
      <c r="BR704" s="77"/>
      <c r="BS704" s="77"/>
      <c r="BT704" s="77"/>
      <c r="BU704" s="77"/>
      <c r="BV704" s="77"/>
    </row>
    <row r="705" spans="13:74" ht="12.75" customHeight="1">
      <c r="M705" s="77"/>
      <c r="N705" s="77"/>
      <c r="O705" s="77"/>
      <c r="P705" s="77"/>
      <c r="Q705" s="77"/>
      <c r="R705" s="77"/>
      <c r="S705" s="77"/>
      <c r="T705" s="77"/>
      <c r="U705" s="77"/>
      <c r="V705" s="77"/>
      <c r="W705" s="77"/>
      <c r="X705" s="77"/>
      <c r="Y705" s="77"/>
      <c r="Z705" s="77"/>
      <c r="AA705" s="77"/>
      <c r="AB705" s="77"/>
      <c r="AC705" s="77"/>
      <c r="AD705" s="77"/>
      <c r="AE705" s="77"/>
      <c r="AF705" s="77"/>
      <c r="AG705" s="77"/>
      <c r="AH705" s="77"/>
      <c r="AI705" s="77"/>
      <c r="AJ705" s="77"/>
      <c r="AK705" s="77"/>
      <c r="AL705" s="77"/>
      <c r="AM705" s="77"/>
      <c r="AN705" s="77"/>
      <c r="AO705" s="77"/>
      <c r="AP705" s="77"/>
      <c r="AQ705" s="77"/>
      <c r="AR705" s="77"/>
      <c r="AS705" s="77"/>
      <c r="AT705" s="77"/>
      <c r="AU705" s="77"/>
      <c r="AV705" s="77"/>
      <c r="AW705" s="77"/>
      <c r="AX705" s="77"/>
      <c r="AY705" s="77"/>
      <c r="AZ705" s="77"/>
      <c r="BA705" s="77"/>
      <c r="BB705" s="77"/>
      <c r="BC705" s="77"/>
      <c r="BD705" s="77"/>
      <c r="BE705" s="77"/>
      <c r="BF705" s="77"/>
      <c r="BG705" s="77"/>
      <c r="BH705" s="77"/>
      <c r="BI705" s="77"/>
      <c r="BJ705" s="77"/>
      <c r="BK705" s="77"/>
      <c r="BL705" s="77"/>
      <c r="BM705" s="77"/>
      <c r="BN705" s="77"/>
      <c r="BO705" s="77"/>
      <c r="BP705" s="77"/>
      <c r="BQ705" s="77"/>
      <c r="BR705" s="77"/>
      <c r="BS705" s="77"/>
      <c r="BT705" s="77"/>
      <c r="BU705" s="77"/>
      <c r="BV705" s="77"/>
    </row>
    <row r="706" spans="13:74" ht="12.75" customHeight="1">
      <c r="M706" s="77"/>
      <c r="N706" s="77"/>
      <c r="O706" s="77"/>
      <c r="P706" s="77"/>
      <c r="Q706" s="77"/>
      <c r="R706" s="77"/>
      <c r="S706" s="77"/>
      <c r="T706" s="77"/>
      <c r="U706" s="77"/>
      <c r="V706" s="77"/>
      <c r="W706" s="77"/>
      <c r="X706" s="77"/>
      <c r="Y706" s="77"/>
      <c r="Z706" s="77"/>
      <c r="AA706" s="77"/>
      <c r="AB706" s="77"/>
      <c r="AC706" s="77"/>
      <c r="AD706" s="77"/>
      <c r="AE706" s="77"/>
      <c r="AF706" s="77"/>
      <c r="AG706" s="77"/>
      <c r="AH706" s="77"/>
      <c r="AI706" s="77"/>
      <c r="AJ706" s="77"/>
      <c r="AK706" s="77"/>
      <c r="AL706" s="77"/>
      <c r="AM706" s="77"/>
      <c r="AN706" s="77"/>
      <c r="AO706" s="77"/>
      <c r="AP706" s="77"/>
      <c r="AQ706" s="77"/>
      <c r="AR706" s="77"/>
      <c r="AS706" s="77"/>
      <c r="AT706" s="77"/>
      <c r="AU706" s="77"/>
      <c r="AV706" s="77"/>
      <c r="AW706" s="77"/>
      <c r="AX706" s="77"/>
      <c r="AY706" s="77"/>
      <c r="AZ706" s="77"/>
      <c r="BA706" s="77"/>
      <c r="BB706" s="77"/>
      <c r="BC706" s="77"/>
      <c r="BD706" s="77"/>
      <c r="BE706" s="77"/>
      <c r="BF706" s="77"/>
      <c r="BG706" s="77"/>
      <c r="BH706" s="77"/>
      <c r="BI706" s="77"/>
      <c r="BJ706" s="77"/>
      <c r="BK706" s="77"/>
      <c r="BL706" s="77"/>
      <c r="BM706" s="77"/>
      <c r="BN706" s="77"/>
      <c r="BO706" s="77"/>
      <c r="BP706" s="77"/>
      <c r="BQ706" s="77"/>
      <c r="BR706" s="77"/>
      <c r="BS706" s="77"/>
      <c r="BT706" s="77"/>
      <c r="BU706" s="77"/>
      <c r="BV706" s="77"/>
    </row>
    <row r="707" spans="13:74" ht="12.75" customHeight="1">
      <c r="M707" s="77"/>
      <c r="N707" s="77"/>
      <c r="O707" s="77"/>
      <c r="P707" s="77"/>
      <c r="Q707" s="77"/>
      <c r="R707" s="77"/>
      <c r="S707" s="77"/>
      <c r="T707" s="77"/>
      <c r="U707" s="77"/>
      <c r="V707" s="77"/>
      <c r="W707" s="77"/>
      <c r="X707" s="77"/>
      <c r="Y707" s="77"/>
      <c r="Z707" s="77"/>
      <c r="AA707" s="77"/>
      <c r="AB707" s="77"/>
      <c r="AC707" s="77"/>
      <c r="AD707" s="77"/>
      <c r="AE707" s="77"/>
      <c r="AF707" s="77"/>
      <c r="AG707" s="77"/>
      <c r="AH707" s="77"/>
      <c r="AI707" s="77"/>
      <c r="AJ707" s="77"/>
      <c r="AK707" s="77"/>
      <c r="AL707" s="77"/>
      <c r="AM707" s="77"/>
      <c r="AN707" s="77"/>
      <c r="AO707" s="77"/>
      <c r="AP707" s="77"/>
      <c r="AQ707" s="77"/>
      <c r="AR707" s="77"/>
      <c r="AS707" s="77"/>
      <c r="AT707" s="77"/>
      <c r="AU707" s="77"/>
      <c r="AV707" s="77"/>
      <c r="AW707" s="77"/>
      <c r="AX707" s="77"/>
      <c r="AY707" s="77"/>
      <c r="AZ707" s="77"/>
      <c r="BA707" s="77"/>
      <c r="BB707" s="77"/>
      <c r="BC707" s="77"/>
      <c r="BD707" s="77"/>
      <c r="BE707" s="77"/>
      <c r="BF707" s="77"/>
      <c r="BG707" s="77"/>
      <c r="BH707" s="77"/>
      <c r="BI707" s="77"/>
      <c r="BJ707" s="77"/>
      <c r="BK707" s="77"/>
      <c r="BL707" s="77"/>
      <c r="BM707" s="77"/>
      <c r="BN707" s="77"/>
      <c r="BO707" s="77"/>
      <c r="BP707" s="77"/>
      <c r="BQ707" s="77"/>
      <c r="BR707" s="77"/>
      <c r="BS707" s="77"/>
      <c r="BT707" s="77"/>
      <c r="BU707" s="77"/>
      <c r="BV707" s="77"/>
    </row>
    <row r="708" spans="13:74" ht="12.75" customHeight="1">
      <c r="M708" s="77"/>
      <c r="N708" s="77"/>
      <c r="O708" s="77"/>
      <c r="P708" s="77"/>
      <c r="Q708" s="77"/>
      <c r="R708" s="77"/>
      <c r="S708" s="77"/>
      <c r="T708" s="77"/>
      <c r="U708" s="77"/>
      <c r="V708" s="77"/>
      <c r="W708" s="77"/>
      <c r="X708" s="77"/>
      <c r="Y708" s="77"/>
      <c r="Z708" s="77"/>
      <c r="AA708" s="77"/>
      <c r="AB708" s="77"/>
      <c r="AC708" s="77"/>
      <c r="AD708" s="77"/>
      <c r="AE708" s="77"/>
      <c r="AF708" s="77"/>
      <c r="AG708" s="77"/>
      <c r="AH708" s="77"/>
      <c r="AI708" s="77"/>
      <c r="AJ708" s="77"/>
      <c r="AK708" s="77"/>
      <c r="AL708" s="77"/>
      <c r="AM708" s="77"/>
      <c r="AN708" s="77"/>
      <c r="AO708" s="77"/>
      <c r="AP708" s="77"/>
      <c r="AQ708" s="77"/>
      <c r="AR708" s="77"/>
      <c r="AS708" s="77"/>
      <c r="AT708" s="77"/>
      <c r="AU708" s="77"/>
      <c r="AV708" s="77"/>
      <c r="AW708" s="77"/>
      <c r="AX708" s="77"/>
      <c r="AY708" s="77"/>
      <c r="AZ708" s="77"/>
      <c r="BA708" s="77"/>
      <c r="BB708" s="77"/>
      <c r="BC708" s="77"/>
      <c r="BD708" s="77"/>
      <c r="BE708" s="77"/>
      <c r="BF708" s="77"/>
      <c r="BG708" s="77"/>
      <c r="BH708" s="77"/>
      <c r="BI708" s="77"/>
      <c r="BJ708" s="77"/>
      <c r="BK708" s="77"/>
      <c r="BL708" s="77"/>
      <c r="BM708" s="77"/>
      <c r="BN708" s="77"/>
      <c r="BO708" s="77"/>
      <c r="BP708" s="77"/>
      <c r="BQ708" s="77"/>
      <c r="BR708" s="77"/>
      <c r="BS708" s="77"/>
      <c r="BT708" s="77"/>
      <c r="BU708" s="77"/>
      <c r="BV708" s="77"/>
    </row>
    <row r="709" spans="13:74" ht="12.75" customHeight="1">
      <c r="M709" s="77"/>
      <c r="N709" s="77"/>
      <c r="O709" s="77"/>
      <c r="P709" s="77"/>
      <c r="Q709" s="77"/>
      <c r="R709" s="77"/>
      <c r="S709" s="77"/>
      <c r="T709" s="77"/>
      <c r="U709" s="77"/>
      <c r="V709" s="77"/>
      <c r="W709" s="77"/>
      <c r="X709" s="77"/>
      <c r="Y709" s="77"/>
      <c r="Z709" s="77"/>
      <c r="AA709" s="77"/>
      <c r="AB709" s="77"/>
      <c r="AC709" s="77"/>
      <c r="AD709" s="77"/>
      <c r="AE709" s="77"/>
      <c r="AF709" s="77"/>
      <c r="AG709" s="77"/>
      <c r="AH709" s="77"/>
      <c r="AI709" s="77"/>
      <c r="AJ709" s="77"/>
      <c r="AK709" s="77"/>
      <c r="AL709" s="77"/>
      <c r="AM709" s="77"/>
      <c r="AN709" s="77"/>
      <c r="AO709" s="77"/>
      <c r="AP709" s="77"/>
      <c r="AQ709" s="77"/>
      <c r="AR709" s="77"/>
      <c r="AS709" s="77"/>
      <c r="AT709" s="77"/>
      <c r="AU709" s="77"/>
      <c r="AV709" s="77"/>
      <c r="AW709" s="77"/>
      <c r="AX709" s="77"/>
      <c r="AY709" s="77"/>
      <c r="AZ709" s="77"/>
      <c r="BA709" s="77"/>
      <c r="BB709" s="77"/>
      <c r="BC709" s="77"/>
      <c r="BD709" s="77"/>
      <c r="BE709" s="77"/>
      <c r="BF709" s="77"/>
      <c r="BG709" s="77"/>
      <c r="BH709" s="77"/>
      <c r="BI709" s="77"/>
      <c r="BJ709" s="77"/>
      <c r="BK709" s="77"/>
      <c r="BL709" s="77"/>
      <c r="BM709" s="77"/>
      <c r="BN709" s="77"/>
      <c r="BO709" s="77"/>
      <c r="BP709" s="77"/>
      <c r="BQ709" s="77"/>
      <c r="BR709" s="77"/>
      <c r="BS709" s="77"/>
      <c r="BT709" s="77"/>
      <c r="BU709" s="77"/>
      <c r="BV709" s="77"/>
    </row>
    <row r="710" spans="13:74" ht="12.75" customHeight="1">
      <c r="M710" s="77"/>
      <c r="N710" s="77"/>
      <c r="O710" s="77"/>
      <c r="P710" s="77"/>
      <c r="Q710" s="77"/>
      <c r="R710" s="77"/>
      <c r="S710" s="77"/>
      <c r="T710" s="77"/>
      <c r="U710" s="77"/>
      <c r="V710" s="77"/>
      <c r="W710" s="77"/>
      <c r="X710" s="77"/>
      <c r="Y710" s="77"/>
      <c r="Z710" s="77"/>
      <c r="AA710" s="77"/>
      <c r="AB710" s="77"/>
      <c r="AC710" s="77"/>
      <c r="AD710" s="77"/>
      <c r="AE710" s="77"/>
      <c r="AF710" s="77"/>
      <c r="AG710" s="77"/>
      <c r="AH710" s="77"/>
      <c r="AI710" s="77"/>
      <c r="AJ710" s="77"/>
      <c r="AK710" s="77"/>
      <c r="AL710" s="77"/>
      <c r="AM710" s="77"/>
      <c r="AN710" s="77"/>
      <c r="AO710" s="77"/>
      <c r="AP710" s="77"/>
      <c r="AQ710" s="77"/>
      <c r="AR710" s="77"/>
      <c r="AS710" s="77"/>
      <c r="AT710" s="77"/>
      <c r="AU710" s="77"/>
      <c r="AV710" s="77"/>
      <c r="AW710" s="77"/>
      <c r="AX710" s="77"/>
      <c r="AY710" s="77"/>
      <c r="AZ710" s="77"/>
      <c r="BA710" s="77"/>
      <c r="BB710" s="77"/>
      <c r="BC710" s="77"/>
      <c r="BD710" s="77"/>
      <c r="BE710" s="77"/>
      <c r="BF710" s="77"/>
      <c r="BG710" s="77"/>
      <c r="BH710" s="77"/>
      <c r="BI710" s="77"/>
      <c r="BJ710" s="77"/>
      <c r="BK710" s="77"/>
      <c r="BL710" s="77"/>
      <c r="BM710" s="77"/>
      <c r="BN710" s="77"/>
      <c r="BO710" s="77"/>
      <c r="BP710" s="77"/>
      <c r="BQ710" s="77"/>
      <c r="BR710" s="77"/>
      <c r="BS710" s="77"/>
      <c r="BT710" s="77"/>
      <c r="BU710" s="77"/>
      <c r="BV710" s="77"/>
    </row>
    <row r="711" spans="13:74" ht="12.75" customHeight="1">
      <c r="M711" s="77"/>
      <c r="N711" s="77"/>
      <c r="O711" s="77"/>
      <c r="P711" s="77"/>
      <c r="Q711" s="77"/>
      <c r="R711" s="77"/>
      <c r="S711" s="77"/>
      <c r="T711" s="77"/>
      <c r="U711" s="77"/>
      <c r="V711" s="77"/>
      <c r="W711" s="77"/>
      <c r="X711" s="77"/>
      <c r="Y711" s="77"/>
      <c r="Z711" s="77"/>
      <c r="AA711" s="77"/>
      <c r="AB711" s="77"/>
      <c r="AC711" s="77"/>
      <c r="AD711" s="77"/>
      <c r="AE711" s="77"/>
      <c r="AF711" s="77"/>
      <c r="AG711" s="77"/>
      <c r="AH711" s="77"/>
      <c r="AI711" s="77"/>
      <c r="AJ711" s="77"/>
      <c r="AK711" s="77"/>
      <c r="AL711" s="77"/>
      <c r="AM711" s="77"/>
      <c r="AN711" s="77"/>
      <c r="AO711" s="77"/>
      <c r="AP711" s="77"/>
      <c r="AQ711" s="77"/>
      <c r="AR711" s="77"/>
      <c r="AS711" s="77"/>
      <c r="AT711" s="77"/>
      <c r="AU711" s="77"/>
      <c r="AV711" s="77"/>
      <c r="AW711" s="77"/>
      <c r="AX711" s="77"/>
      <c r="AY711" s="77"/>
      <c r="AZ711" s="77"/>
      <c r="BA711" s="77"/>
      <c r="BB711" s="77"/>
      <c r="BC711" s="77"/>
      <c r="BD711" s="77"/>
      <c r="BE711" s="77"/>
      <c r="BF711" s="77"/>
      <c r="BG711" s="77"/>
      <c r="BH711" s="77"/>
      <c r="BI711" s="77"/>
      <c r="BJ711" s="77"/>
      <c r="BK711" s="77"/>
      <c r="BL711" s="77"/>
      <c r="BM711" s="77"/>
      <c r="BN711" s="77"/>
      <c r="BO711" s="77"/>
      <c r="BP711" s="77"/>
      <c r="BQ711" s="77"/>
      <c r="BR711" s="77"/>
      <c r="BS711" s="77"/>
      <c r="BT711" s="77"/>
      <c r="BU711" s="77"/>
      <c r="BV711" s="77"/>
    </row>
    <row r="712" spans="13:74" ht="12.75" customHeight="1">
      <c r="M712" s="77"/>
      <c r="N712" s="77"/>
      <c r="O712" s="77"/>
      <c r="P712" s="77"/>
      <c r="Q712" s="77"/>
      <c r="R712" s="77"/>
      <c r="S712" s="77"/>
      <c r="T712" s="77"/>
      <c r="U712" s="77"/>
      <c r="V712" s="77"/>
      <c r="W712" s="77"/>
      <c r="X712" s="77"/>
      <c r="Y712" s="77"/>
      <c r="Z712" s="77"/>
      <c r="AA712" s="77"/>
      <c r="AB712" s="77"/>
      <c r="AC712" s="77"/>
      <c r="AD712" s="77"/>
      <c r="AE712" s="77"/>
      <c r="AF712" s="77"/>
      <c r="AG712" s="77"/>
      <c r="AH712" s="77"/>
      <c r="AI712" s="77"/>
      <c r="AJ712" s="77"/>
      <c r="AK712" s="77"/>
      <c r="AL712" s="77"/>
      <c r="AM712" s="77"/>
      <c r="AN712" s="77"/>
      <c r="AO712" s="77"/>
      <c r="AP712" s="77"/>
      <c r="AQ712" s="77"/>
      <c r="AR712" s="77"/>
      <c r="AS712" s="77"/>
      <c r="AT712" s="77"/>
      <c r="AU712" s="77"/>
      <c r="AV712" s="77"/>
      <c r="AW712" s="77"/>
      <c r="AX712" s="77"/>
      <c r="AY712" s="77"/>
      <c r="AZ712" s="77"/>
      <c r="BA712" s="77"/>
      <c r="BB712" s="77"/>
      <c r="BC712" s="77"/>
      <c r="BD712" s="77"/>
      <c r="BE712" s="77"/>
      <c r="BF712" s="77"/>
      <c r="BG712" s="77"/>
      <c r="BH712" s="77"/>
      <c r="BI712" s="77"/>
      <c r="BJ712" s="77"/>
      <c r="BK712" s="77"/>
      <c r="BL712" s="77"/>
      <c r="BM712" s="77"/>
      <c r="BN712" s="77"/>
      <c r="BO712" s="77"/>
      <c r="BP712" s="77"/>
      <c r="BQ712" s="77"/>
      <c r="BR712" s="77"/>
      <c r="BS712" s="77"/>
      <c r="BT712" s="77"/>
      <c r="BU712" s="77"/>
      <c r="BV712" s="77"/>
    </row>
    <row r="713" spans="13:74" ht="12.75" customHeight="1">
      <c r="M713" s="77"/>
      <c r="N713" s="77"/>
      <c r="O713" s="77"/>
      <c r="P713" s="77"/>
      <c r="Q713" s="77"/>
      <c r="R713" s="77"/>
      <c r="S713" s="77"/>
      <c r="T713" s="77"/>
      <c r="U713" s="77"/>
      <c r="V713" s="77"/>
      <c r="W713" s="77"/>
      <c r="X713" s="77"/>
      <c r="Y713" s="77"/>
      <c r="Z713" s="77"/>
      <c r="AA713" s="77"/>
      <c r="AB713" s="77"/>
      <c r="AC713" s="77"/>
      <c r="AD713" s="77"/>
      <c r="AE713" s="77"/>
      <c r="AF713" s="77"/>
      <c r="AG713" s="77"/>
      <c r="AH713" s="77"/>
      <c r="AI713" s="77"/>
      <c r="AJ713" s="77"/>
      <c r="AK713" s="77"/>
      <c r="AL713" s="77"/>
      <c r="AM713" s="77"/>
      <c r="AN713" s="77"/>
      <c r="AO713" s="77"/>
      <c r="AP713" s="77"/>
      <c r="AQ713" s="77"/>
      <c r="AR713" s="77"/>
      <c r="AS713" s="77"/>
      <c r="AT713" s="77"/>
      <c r="AU713" s="77"/>
      <c r="AV713" s="77"/>
      <c r="AW713" s="77"/>
      <c r="AX713" s="77"/>
      <c r="AY713" s="77"/>
      <c r="AZ713" s="77"/>
      <c r="BA713" s="77"/>
      <c r="BB713" s="77"/>
      <c r="BC713" s="77"/>
      <c r="BD713" s="77"/>
      <c r="BE713" s="77"/>
      <c r="BF713" s="77"/>
      <c r="BG713" s="77"/>
      <c r="BH713" s="77"/>
      <c r="BI713" s="77"/>
      <c r="BJ713" s="77"/>
      <c r="BK713" s="77"/>
      <c r="BL713" s="77"/>
      <c r="BM713" s="77"/>
      <c r="BN713" s="77"/>
      <c r="BO713" s="77"/>
      <c r="BP713" s="77"/>
      <c r="BQ713" s="77"/>
      <c r="BR713" s="77"/>
      <c r="BS713" s="77"/>
      <c r="BT713" s="77"/>
      <c r="BU713" s="77"/>
      <c r="BV713" s="77"/>
    </row>
    <row r="714" spans="13:74" ht="12.75" customHeight="1">
      <c r="M714" s="77"/>
      <c r="N714" s="77"/>
      <c r="O714" s="77"/>
      <c r="P714" s="77"/>
      <c r="Q714" s="77"/>
      <c r="R714" s="77"/>
      <c r="S714" s="77"/>
      <c r="T714" s="77"/>
      <c r="U714" s="77"/>
      <c r="V714" s="77"/>
      <c r="W714" s="77"/>
      <c r="X714" s="77"/>
      <c r="Y714" s="77"/>
      <c r="Z714" s="77"/>
      <c r="AA714" s="77"/>
      <c r="AB714" s="77"/>
      <c r="AC714" s="77"/>
      <c r="AD714" s="77"/>
      <c r="AE714" s="77"/>
      <c r="AF714" s="77"/>
      <c r="AG714" s="77"/>
      <c r="AH714" s="77"/>
      <c r="AI714" s="77"/>
      <c r="AJ714" s="77"/>
      <c r="AK714" s="77"/>
      <c r="AL714" s="77"/>
      <c r="AM714" s="77"/>
      <c r="AN714" s="77"/>
      <c r="AO714" s="77"/>
      <c r="AP714" s="77"/>
      <c r="AQ714" s="77"/>
      <c r="AR714" s="77"/>
      <c r="AS714" s="77"/>
      <c r="AT714" s="77"/>
      <c r="AU714" s="77"/>
      <c r="AV714" s="77"/>
      <c r="AW714" s="77"/>
      <c r="AX714" s="77"/>
      <c r="AY714" s="77"/>
      <c r="AZ714" s="77"/>
      <c r="BA714" s="77"/>
      <c r="BB714" s="77"/>
      <c r="BC714" s="77"/>
      <c r="BD714" s="77"/>
      <c r="BE714" s="77"/>
      <c r="BF714" s="77"/>
      <c r="BG714" s="77"/>
      <c r="BH714" s="77"/>
      <c r="BI714" s="77"/>
      <c r="BJ714" s="77"/>
      <c r="BK714" s="77"/>
      <c r="BL714" s="77"/>
      <c r="BM714" s="77"/>
      <c r="BN714" s="77"/>
      <c r="BO714" s="77"/>
      <c r="BP714" s="77"/>
      <c r="BQ714" s="77"/>
      <c r="BR714" s="77"/>
      <c r="BS714" s="77"/>
      <c r="BT714" s="77"/>
      <c r="BU714" s="77"/>
      <c r="BV714" s="77"/>
    </row>
    <row r="715" spans="13:74" ht="12.75" customHeight="1">
      <c r="M715" s="77"/>
      <c r="N715" s="77"/>
      <c r="O715" s="77"/>
      <c r="P715" s="77"/>
      <c r="Q715" s="77"/>
      <c r="R715" s="77"/>
      <c r="S715" s="77"/>
      <c r="T715" s="77"/>
      <c r="U715" s="77"/>
      <c r="V715" s="77"/>
      <c r="W715" s="77"/>
      <c r="X715" s="77"/>
      <c r="Y715" s="77"/>
      <c r="Z715" s="77"/>
      <c r="AA715" s="77"/>
      <c r="AB715" s="77"/>
      <c r="AC715" s="77"/>
      <c r="AD715" s="77"/>
      <c r="AE715" s="77"/>
      <c r="AF715" s="77"/>
      <c r="AG715" s="77"/>
      <c r="AH715" s="77"/>
      <c r="AI715" s="77"/>
      <c r="AJ715" s="77"/>
      <c r="AK715" s="77"/>
      <c r="AL715" s="77"/>
      <c r="AM715" s="77"/>
      <c r="AN715" s="77"/>
      <c r="AO715" s="77"/>
      <c r="AP715" s="77"/>
      <c r="AQ715" s="77"/>
      <c r="AR715" s="77"/>
      <c r="AS715" s="77"/>
      <c r="AT715" s="77"/>
      <c r="AU715" s="77"/>
      <c r="AV715" s="77"/>
      <c r="AW715" s="77"/>
      <c r="AX715" s="77"/>
      <c r="AY715" s="77"/>
      <c r="AZ715" s="77"/>
      <c r="BA715" s="77"/>
      <c r="BB715" s="77"/>
      <c r="BC715" s="77"/>
      <c r="BD715" s="77"/>
      <c r="BE715" s="77"/>
      <c r="BF715" s="77"/>
      <c r="BG715" s="77"/>
      <c r="BH715" s="77"/>
      <c r="BI715" s="77"/>
      <c r="BJ715" s="77"/>
      <c r="BK715" s="77"/>
      <c r="BL715" s="77"/>
      <c r="BM715" s="77"/>
      <c r="BN715" s="77"/>
      <c r="BO715" s="77"/>
      <c r="BP715" s="77"/>
      <c r="BQ715" s="77"/>
      <c r="BR715" s="77"/>
      <c r="BS715" s="77"/>
      <c r="BT715" s="77"/>
      <c r="BU715" s="77"/>
      <c r="BV715" s="77"/>
    </row>
    <row r="716" spans="13:74" ht="12.75" customHeight="1">
      <c r="M716" s="77"/>
      <c r="N716" s="77"/>
      <c r="O716" s="77"/>
      <c r="P716" s="77"/>
      <c r="Q716" s="77"/>
      <c r="R716" s="77"/>
      <c r="S716" s="77"/>
      <c r="T716" s="77"/>
      <c r="U716" s="77"/>
      <c r="V716" s="77"/>
      <c r="W716" s="77"/>
      <c r="X716" s="77"/>
      <c r="Y716" s="77"/>
      <c r="Z716" s="77"/>
      <c r="AA716" s="77"/>
      <c r="AB716" s="77"/>
      <c r="AC716" s="77"/>
      <c r="AD716" s="77"/>
      <c r="AE716" s="77"/>
      <c r="AF716" s="77"/>
      <c r="AG716" s="77"/>
      <c r="AH716" s="77"/>
      <c r="AI716" s="77"/>
      <c r="AJ716" s="77"/>
      <c r="AK716" s="77"/>
      <c r="AL716" s="77"/>
      <c r="AM716" s="77"/>
      <c r="AN716" s="77"/>
      <c r="AO716" s="77"/>
      <c r="AP716" s="77"/>
      <c r="AQ716" s="77"/>
      <c r="AR716" s="77"/>
      <c r="AS716" s="77"/>
      <c r="AT716" s="77"/>
      <c r="AU716" s="77"/>
      <c r="AV716" s="77"/>
      <c r="AW716" s="77"/>
      <c r="AX716" s="77"/>
      <c r="AY716" s="77"/>
      <c r="AZ716" s="77"/>
      <c r="BA716" s="77"/>
      <c r="BB716" s="77"/>
      <c r="BC716" s="77"/>
      <c r="BD716" s="77"/>
      <c r="BE716" s="77"/>
      <c r="BF716" s="77"/>
      <c r="BG716" s="77"/>
      <c r="BH716" s="77"/>
      <c r="BI716" s="77"/>
      <c r="BJ716" s="77"/>
      <c r="BK716" s="77"/>
      <c r="BL716" s="77"/>
      <c r="BM716" s="77"/>
      <c r="BN716" s="77"/>
      <c r="BO716" s="77"/>
      <c r="BP716" s="77"/>
      <c r="BQ716" s="77"/>
      <c r="BR716" s="77"/>
      <c r="BS716" s="77"/>
      <c r="BT716" s="77"/>
      <c r="BU716" s="77"/>
      <c r="BV716" s="77"/>
    </row>
    <row r="717" spans="13:74" ht="12.75" customHeight="1">
      <c r="M717" s="77"/>
      <c r="N717" s="77"/>
      <c r="O717" s="77"/>
      <c r="P717" s="77"/>
      <c r="Q717" s="77"/>
      <c r="R717" s="77"/>
      <c r="S717" s="77"/>
      <c r="T717" s="77"/>
      <c r="U717" s="77"/>
      <c r="V717" s="77"/>
      <c r="W717" s="77"/>
      <c r="X717" s="77"/>
      <c r="Y717" s="77"/>
      <c r="Z717" s="77"/>
      <c r="AA717" s="77"/>
      <c r="AB717" s="77"/>
      <c r="AC717" s="77"/>
      <c r="AD717" s="77"/>
      <c r="AE717" s="77"/>
      <c r="AF717" s="77"/>
      <c r="AG717" s="77"/>
      <c r="AH717" s="77"/>
      <c r="AI717" s="77"/>
      <c r="AJ717" s="77"/>
      <c r="AK717" s="77"/>
      <c r="AL717" s="77"/>
      <c r="AM717" s="77"/>
      <c r="AN717" s="77"/>
      <c r="AO717" s="77"/>
      <c r="AP717" s="77"/>
      <c r="AQ717" s="77"/>
      <c r="AR717" s="77"/>
      <c r="AS717" s="77"/>
      <c r="AT717" s="77"/>
      <c r="AU717" s="77"/>
      <c r="AV717" s="77"/>
      <c r="AW717" s="77"/>
      <c r="AX717" s="77"/>
      <c r="AY717" s="77"/>
      <c r="AZ717" s="77"/>
      <c r="BA717" s="77"/>
      <c r="BB717" s="77"/>
      <c r="BC717" s="77"/>
      <c r="BD717" s="77"/>
      <c r="BE717" s="77"/>
      <c r="BF717" s="77"/>
      <c r="BG717" s="77"/>
      <c r="BH717" s="77"/>
      <c r="BI717" s="77"/>
      <c r="BJ717" s="77"/>
      <c r="BK717" s="77"/>
      <c r="BL717" s="77"/>
      <c r="BM717" s="77"/>
      <c r="BN717" s="77"/>
      <c r="BO717" s="77"/>
      <c r="BP717" s="77"/>
      <c r="BQ717" s="77"/>
      <c r="BR717" s="77"/>
      <c r="BS717" s="77"/>
      <c r="BT717" s="77"/>
      <c r="BU717" s="77"/>
      <c r="BV717" s="77"/>
    </row>
    <row r="718" spans="13:74" ht="12.75" customHeight="1">
      <c r="M718" s="77"/>
      <c r="N718" s="77"/>
      <c r="O718" s="77"/>
      <c r="P718" s="77"/>
      <c r="Q718" s="77"/>
      <c r="R718" s="77"/>
      <c r="S718" s="77"/>
      <c r="T718" s="77"/>
      <c r="U718" s="77"/>
      <c r="V718" s="77"/>
      <c r="W718" s="77"/>
      <c r="X718" s="77"/>
      <c r="Y718" s="77"/>
      <c r="Z718" s="77"/>
      <c r="AA718" s="77"/>
      <c r="AB718" s="77"/>
      <c r="AC718" s="77"/>
      <c r="AD718" s="77"/>
      <c r="AE718" s="77"/>
      <c r="AF718" s="77"/>
      <c r="AG718" s="77"/>
      <c r="AH718" s="77"/>
      <c r="AI718" s="77"/>
      <c r="AJ718" s="77"/>
      <c r="AK718" s="77"/>
      <c r="AL718" s="77"/>
      <c r="AM718" s="77"/>
      <c r="AN718" s="77"/>
      <c r="AO718" s="77"/>
      <c r="AP718" s="77"/>
      <c r="AQ718" s="77"/>
      <c r="AR718" s="77"/>
      <c r="AS718" s="77"/>
      <c r="AT718" s="77"/>
      <c r="AU718" s="77"/>
      <c r="AV718" s="77"/>
      <c r="AW718" s="77"/>
      <c r="AX718" s="77"/>
      <c r="AY718" s="77"/>
      <c r="AZ718" s="77"/>
      <c r="BA718" s="77"/>
      <c r="BB718" s="77"/>
      <c r="BC718" s="77"/>
      <c r="BD718" s="77"/>
      <c r="BE718" s="77"/>
      <c r="BF718" s="77"/>
      <c r="BG718" s="77"/>
      <c r="BH718" s="77"/>
      <c r="BI718" s="77"/>
      <c r="BJ718" s="77"/>
      <c r="BK718" s="77"/>
      <c r="BL718" s="77"/>
      <c r="BM718" s="77"/>
      <c r="BN718" s="77"/>
      <c r="BO718" s="77"/>
      <c r="BP718" s="77"/>
      <c r="BQ718" s="77"/>
      <c r="BR718" s="77"/>
      <c r="BS718" s="77"/>
      <c r="BT718" s="77"/>
      <c r="BU718" s="77"/>
      <c r="BV718" s="77"/>
    </row>
    <row r="719" spans="13:74" ht="12.75" customHeight="1">
      <c r="M719" s="77"/>
      <c r="N719" s="77"/>
      <c r="O719" s="77"/>
      <c r="P719" s="77"/>
      <c r="Q719" s="77"/>
      <c r="R719" s="77"/>
      <c r="S719" s="77"/>
      <c r="T719" s="77"/>
      <c r="U719" s="77"/>
      <c r="V719" s="77"/>
      <c r="W719" s="77"/>
      <c r="X719" s="77"/>
      <c r="Y719" s="77"/>
      <c r="Z719" s="77"/>
      <c r="AA719" s="77"/>
      <c r="AB719" s="77"/>
      <c r="AC719" s="77"/>
      <c r="AD719" s="77"/>
      <c r="AE719" s="77"/>
      <c r="AF719" s="77"/>
      <c r="AG719" s="77"/>
      <c r="AH719" s="77"/>
      <c r="AI719" s="77"/>
      <c r="AJ719" s="77"/>
      <c r="AK719" s="77"/>
      <c r="AL719" s="77"/>
      <c r="AM719" s="77"/>
      <c r="AN719" s="77"/>
      <c r="AO719" s="77"/>
      <c r="AP719" s="77"/>
      <c r="AQ719" s="77"/>
      <c r="AR719" s="77"/>
      <c r="AS719" s="77"/>
      <c r="AT719" s="77"/>
      <c r="AU719" s="77"/>
      <c r="AV719" s="77"/>
      <c r="AW719" s="77"/>
      <c r="AX719" s="77"/>
      <c r="AY719" s="77"/>
      <c r="AZ719" s="77"/>
      <c r="BA719" s="77"/>
      <c r="BB719" s="77"/>
      <c r="BC719" s="77"/>
      <c r="BD719" s="77"/>
      <c r="BE719" s="77"/>
      <c r="BF719" s="77"/>
      <c r="BG719" s="77"/>
      <c r="BH719" s="77"/>
      <c r="BI719" s="77"/>
      <c r="BJ719" s="77"/>
      <c r="BK719" s="77"/>
      <c r="BL719" s="77"/>
      <c r="BM719" s="77"/>
      <c r="BN719" s="77"/>
      <c r="BO719" s="77"/>
      <c r="BP719" s="77"/>
      <c r="BQ719" s="77"/>
      <c r="BR719" s="77"/>
      <c r="BS719" s="77"/>
      <c r="BT719" s="77"/>
      <c r="BU719" s="77"/>
      <c r="BV719" s="77"/>
    </row>
    <row r="720" spans="13:74" ht="12.75" customHeight="1">
      <c r="M720" s="77"/>
      <c r="N720" s="77"/>
      <c r="O720" s="77"/>
      <c r="P720" s="77"/>
      <c r="Q720" s="77"/>
      <c r="R720" s="77"/>
      <c r="S720" s="77"/>
      <c r="T720" s="77"/>
      <c r="U720" s="77"/>
      <c r="V720" s="77"/>
      <c r="W720" s="77"/>
      <c r="X720" s="77"/>
      <c r="Y720" s="77"/>
      <c r="Z720" s="77"/>
      <c r="AA720" s="77"/>
      <c r="AB720" s="77"/>
      <c r="AC720" s="77"/>
      <c r="AD720" s="77"/>
      <c r="AE720" s="77"/>
      <c r="AF720" s="77"/>
      <c r="AG720" s="77"/>
      <c r="AH720" s="77"/>
      <c r="AI720" s="77"/>
      <c r="AJ720" s="77"/>
      <c r="AK720" s="77"/>
      <c r="AL720" s="77"/>
      <c r="AM720" s="77"/>
      <c r="AN720" s="77"/>
      <c r="AO720" s="77"/>
      <c r="AP720" s="77"/>
      <c r="AQ720" s="77"/>
      <c r="AR720" s="77"/>
      <c r="AS720" s="77"/>
      <c r="AT720" s="77"/>
      <c r="AU720" s="77"/>
      <c r="AV720" s="77"/>
      <c r="AW720" s="77"/>
      <c r="AX720" s="77"/>
      <c r="AY720" s="77"/>
      <c r="AZ720" s="77"/>
      <c r="BA720" s="77"/>
      <c r="BB720" s="77"/>
      <c r="BC720" s="77"/>
      <c r="BD720" s="77"/>
      <c r="BE720" s="77"/>
      <c r="BF720" s="77"/>
      <c r="BG720" s="77"/>
      <c r="BH720" s="77"/>
      <c r="BI720" s="77"/>
      <c r="BJ720" s="77"/>
      <c r="BK720" s="77"/>
      <c r="BL720" s="77"/>
      <c r="BM720" s="77"/>
      <c r="BN720" s="77"/>
      <c r="BO720" s="77"/>
      <c r="BP720" s="77"/>
      <c r="BQ720" s="77"/>
      <c r="BR720" s="77"/>
      <c r="BS720" s="77"/>
      <c r="BT720" s="77"/>
      <c r="BU720" s="77"/>
      <c r="BV720" s="77"/>
    </row>
    <row r="721" spans="13:74" ht="12.75" customHeight="1">
      <c r="M721" s="77"/>
      <c r="N721" s="77"/>
      <c r="O721" s="77"/>
      <c r="P721" s="77"/>
      <c r="Q721" s="77"/>
      <c r="R721" s="77"/>
      <c r="S721" s="77"/>
      <c r="T721" s="77"/>
      <c r="U721" s="77"/>
      <c r="V721" s="77"/>
      <c r="W721" s="77"/>
      <c r="X721" s="77"/>
      <c r="Y721" s="77"/>
      <c r="Z721" s="77"/>
      <c r="AA721" s="77"/>
      <c r="AB721" s="77"/>
      <c r="AC721" s="77"/>
      <c r="AD721" s="77"/>
      <c r="AE721" s="77"/>
      <c r="AF721" s="77"/>
      <c r="AG721" s="77"/>
      <c r="AH721" s="77"/>
      <c r="AI721" s="77"/>
      <c r="AJ721" s="77"/>
      <c r="AK721" s="77"/>
      <c r="AL721" s="77"/>
      <c r="AM721" s="77"/>
      <c r="AN721" s="77"/>
      <c r="AO721" s="77"/>
      <c r="AP721" s="77"/>
      <c r="AQ721" s="77"/>
      <c r="AR721" s="77"/>
      <c r="AS721" s="77"/>
      <c r="AT721" s="77"/>
      <c r="AU721" s="77"/>
      <c r="AV721" s="77"/>
      <c r="AW721" s="77"/>
      <c r="AX721" s="77"/>
      <c r="AY721" s="77"/>
      <c r="AZ721" s="77"/>
      <c r="BA721" s="77"/>
      <c r="BB721" s="77"/>
      <c r="BC721" s="77"/>
      <c r="BD721" s="77"/>
      <c r="BE721" s="77"/>
      <c r="BF721" s="77"/>
      <c r="BG721" s="77"/>
      <c r="BH721" s="77"/>
      <c r="BI721" s="77"/>
      <c r="BJ721" s="77"/>
      <c r="BK721" s="77"/>
      <c r="BL721" s="77"/>
      <c r="BM721" s="77"/>
      <c r="BN721" s="77"/>
      <c r="BO721" s="77"/>
      <c r="BP721" s="77"/>
      <c r="BQ721" s="77"/>
      <c r="BR721" s="77"/>
      <c r="BS721" s="77"/>
      <c r="BT721" s="77"/>
      <c r="BU721" s="77"/>
      <c r="BV721" s="77"/>
    </row>
    <row r="722" spans="13:74" ht="12.75" customHeight="1">
      <c r="M722" s="77"/>
      <c r="N722" s="77"/>
      <c r="O722" s="77"/>
      <c r="P722" s="77"/>
      <c r="Q722" s="77"/>
      <c r="R722" s="77"/>
      <c r="S722" s="77"/>
      <c r="T722" s="77"/>
      <c r="U722" s="77"/>
      <c r="V722" s="77"/>
      <c r="W722" s="77"/>
      <c r="X722" s="77"/>
      <c r="Y722" s="77"/>
      <c r="Z722" s="77"/>
      <c r="AA722" s="77"/>
      <c r="AB722" s="77"/>
      <c r="AC722" s="77"/>
      <c r="AD722" s="77"/>
      <c r="AE722" s="77"/>
      <c r="AF722" s="77"/>
      <c r="AG722" s="77"/>
      <c r="AH722" s="77"/>
      <c r="AI722" s="77"/>
      <c r="AJ722" s="77"/>
      <c r="AK722" s="77"/>
      <c r="AL722" s="77"/>
      <c r="AM722" s="77"/>
      <c r="AN722" s="77"/>
      <c r="AO722" s="77"/>
      <c r="AP722" s="77"/>
      <c r="AQ722" s="77"/>
      <c r="AR722" s="77"/>
      <c r="AS722" s="77"/>
      <c r="AT722" s="77"/>
      <c r="AU722" s="77"/>
      <c r="AV722" s="77"/>
      <c r="AW722" s="77"/>
      <c r="AX722" s="77"/>
      <c r="AY722" s="77"/>
      <c r="AZ722" s="77"/>
      <c r="BA722" s="77"/>
      <c r="BB722" s="77"/>
      <c r="BC722" s="77"/>
      <c r="BD722" s="77"/>
      <c r="BE722" s="77"/>
      <c r="BF722" s="77"/>
      <c r="BG722" s="77"/>
      <c r="BH722" s="77"/>
      <c r="BI722" s="77"/>
      <c r="BJ722" s="77"/>
      <c r="BK722" s="77"/>
      <c r="BL722" s="77"/>
      <c r="BM722" s="77"/>
      <c r="BN722" s="77"/>
      <c r="BO722" s="77"/>
      <c r="BP722" s="77"/>
      <c r="BQ722" s="77"/>
      <c r="BR722" s="77"/>
      <c r="BS722" s="77"/>
      <c r="BT722" s="77"/>
      <c r="BU722" s="77"/>
      <c r="BV722" s="77"/>
    </row>
    <row r="723" spans="13:74" ht="12.75" customHeight="1">
      <c r="M723" s="77"/>
      <c r="N723" s="77"/>
      <c r="O723" s="77"/>
      <c r="P723" s="77"/>
      <c r="Q723" s="77"/>
      <c r="R723" s="77"/>
      <c r="S723" s="77"/>
      <c r="T723" s="77"/>
      <c r="U723" s="77"/>
      <c r="V723" s="77"/>
      <c r="W723" s="77"/>
      <c r="X723" s="77"/>
      <c r="Y723" s="77"/>
      <c r="Z723" s="77"/>
      <c r="AA723" s="77"/>
      <c r="AB723" s="77"/>
      <c r="AC723" s="77"/>
      <c r="AD723" s="77"/>
      <c r="AE723" s="77"/>
      <c r="AF723" s="77"/>
      <c r="AG723" s="77"/>
      <c r="AH723" s="77"/>
      <c r="AI723" s="77"/>
      <c r="AJ723" s="77"/>
      <c r="AK723" s="77"/>
      <c r="AL723" s="77"/>
      <c r="AM723" s="77"/>
      <c r="AN723" s="77"/>
      <c r="AO723" s="77"/>
      <c r="AP723" s="77"/>
      <c r="AQ723" s="77"/>
      <c r="AR723" s="77"/>
      <c r="AS723" s="77"/>
      <c r="AT723" s="77"/>
      <c r="AU723" s="77"/>
      <c r="AV723" s="77"/>
      <c r="AW723" s="77"/>
      <c r="AX723" s="77"/>
      <c r="AY723" s="77"/>
      <c r="AZ723" s="77"/>
      <c r="BA723" s="77"/>
      <c r="BB723" s="77"/>
      <c r="BC723" s="77"/>
      <c r="BD723" s="77"/>
      <c r="BE723" s="77"/>
      <c r="BF723" s="77"/>
      <c r="BG723" s="77"/>
      <c r="BH723" s="77"/>
      <c r="BI723" s="77"/>
      <c r="BJ723" s="77"/>
      <c r="BK723" s="77"/>
      <c r="BL723" s="77"/>
      <c r="BM723" s="77"/>
      <c r="BN723" s="77"/>
      <c r="BO723" s="77"/>
      <c r="BP723" s="77"/>
      <c r="BQ723" s="77"/>
      <c r="BR723" s="77"/>
      <c r="BS723" s="77"/>
      <c r="BT723" s="77"/>
      <c r="BU723" s="77"/>
      <c r="BV723" s="77"/>
    </row>
    <row r="724" spans="13:74" ht="12.75" customHeight="1">
      <c r="M724" s="77"/>
      <c r="N724" s="77"/>
      <c r="O724" s="77"/>
      <c r="P724" s="77"/>
      <c r="Q724" s="77"/>
      <c r="R724" s="77"/>
      <c r="S724" s="77"/>
      <c r="T724" s="77"/>
      <c r="U724" s="77"/>
      <c r="V724" s="77"/>
      <c r="W724" s="77"/>
      <c r="X724" s="77"/>
      <c r="Y724" s="77"/>
      <c r="Z724" s="77"/>
      <c r="AA724" s="77"/>
      <c r="AB724" s="77"/>
      <c r="AC724" s="77"/>
      <c r="AD724" s="77"/>
      <c r="AE724" s="77"/>
      <c r="AF724" s="77"/>
      <c r="AG724" s="77"/>
      <c r="AH724" s="77"/>
      <c r="AI724" s="77"/>
      <c r="AJ724" s="77"/>
      <c r="AK724" s="77"/>
      <c r="AL724" s="77"/>
      <c r="AM724" s="77"/>
      <c r="AN724" s="77"/>
      <c r="AO724" s="77"/>
      <c r="AP724" s="77"/>
      <c r="AQ724" s="77"/>
      <c r="AR724" s="77"/>
      <c r="AS724" s="77"/>
      <c r="AT724" s="77"/>
      <c r="AU724" s="77"/>
      <c r="AV724" s="77"/>
      <c r="AW724" s="77"/>
      <c r="AX724" s="77"/>
      <c r="AY724" s="77"/>
      <c r="AZ724" s="77"/>
      <c r="BA724" s="77"/>
      <c r="BB724" s="77"/>
      <c r="BC724" s="77"/>
      <c r="BD724" s="77"/>
      <c r="BE724" s="77"/>
      <c r="BF724" s="77"/>
      <c r="BG724" s="77"/>
      <c r="BH724" s="77"/>
      <c r="BI724" s="77"/>
      <c r="BJ724" s="77"/>
      <c r="BK724" s="77"/>
      <c r="BL724" s="77"/>
      <c r="BM724" s="77"/>
      <c r="BN724" s="77"/>
      <c r="BO724" s="77"/>
      <c r="BP724" s="77"/>
      <c r="BQ724" s="77"/>
      <c r="BR724" s="77"/>
      <c r="BS724" s="77"/>
      <c r="BT724" s="77"/>
      <c r="BU724" s="77"/>
      <c r="BV724" s="77"/>
    </row>
    <row r="725" spans="13:74" ht="12.75" customHeight="1">
      <c r="M725" s="77"/>
      <c r="N725" s="77"/>
      <c r="O725" s="77"/>
      <c r="P725" s="77"/>
      <c r="Q725" s="77"/>
      <c r="R725" s="77"/>
      <c r="S725" s="77"/>
      <c r="T725" s="77"/>
      <c r="U725" s="77"/>
      <c r="V725" s="77"/>
      <c r="W725" s="77"/>
      <c r="X725" s="77"/>
      <c r="Y725" s="77"/>
      <c r="Z725" s="77"/>
      <c r="AA725" s="77"/>
      <c r="AB725" s="77"/>
      <c r="AC725" s="77"/>
      <c r="AD725" s="77"/>
      <c r="AE725" s="77"/>
      <c r="AF725" s="77"/>
      <c r="AG725" s="77"/>
      <c r="AH725" s="77"/>
      <c r="AI725" s="77"/>
      <c r="AJ725" s="77"/>
      <c r="AK725" s="77"/>
      <c r="AL725" s="77"/>
      <c r="AM725" s="77"/>
      <c r="AN725" s="77"/>
      <c r="AO725" s="77"/>
      <c r="AP725" s="77"/>
      <c r="AQ725" s="77"/>
      <c r="AR725" s="77"/>
      <c r="AS725" s="77"/>
      <c r="AT725" s="77"/>
      <c r="AU725" s="77"/>
      <c r="AV725" s="77"/>
      <c r="AW725" s="77"/>
      <c r="AX725" s="77"/>
      <c r="AY725" s="77"/>
      <c r="AZ725" s="77"/>
      <c r="BA725" s="77"/>
      <c r="BB725" s="77"/>
      <c r="BC725" s="77"/>
      <c r="BD725" s="77"/>
      <c r="BE725" s="77"/>
      <c r="BF725" s="77"/>
      <c r="BG725" s="77"/>
      <c r="BH725" s="77"/>
      <c r="BI725" s="77"/>
      <c r="BJ725" s="77"/>
      <c r="BK725" s="77"/>
      <c r="BL725" s="77"/>
      <c r="BM725" s="77"/>
      <c r="BN725" s="77"/>
      <c r="BO725" s="77"/>
      <c r="BP725" s="77"/>
      <c r="BQ725" s="77"/>
      <c r="BR725" s="77"/>
      <c r="BS725" s="77"/>
      <c r="BT725" s="77"/>
      <c r="BU725" s="77"/>
      <c r="BV725" s="77"/>
    </row>
    <row r="726" spans="13:74" ht="12.75" customHeight="1">
      <c r="M726" s="77"/>
      <c r="N726" s="77"/>
      <c r="O726" s="77"/>
      <c r="P726" s="77"/>
      <c r="Q726" s="77"/>
      <c r="R726" s="77"/>
      <c r="S726" s="77"/>
      <c r="T726" s="77"/>
      <c r="U726" s="77"/>
      <c r="V726" s="77"/>
      <c r="W726" s="77"/>
      <c r="X726" s="77"/>
      <c r="Y726" s="77"/>
      <c r="Z726" s="77"/>
      <c r="AA726" s="77"/>
      <c r="AB726" s="77"/>
      <c r="AC726" s="77"/>
      <c r="AD726" s="77"/>
      <c r="AE726" s="77"/>
      <c r="AF726" s="77"/>
      <c r="AG726" s="77"/>
      <c r="AH726" s="77"/>
      <c r="AI726" s="77"/>
      <c r="AJ726" s="77"/>
      <c r="AK726" s="77"/>
      <c r="AL726" s="77"/>
      <c r="AM726" s="77"/>
      <c r="AN726" s="77"/>
      <c r="AO726" s="77"/>
      <c r="AP726" s="77"/>
      <c r="AQ726" s="77"/>
      <c r="AR726" s="77"/>
      <c r="AS726" s="77"/>
      <c r="AT726" s="77"/>
      <c r="AU726" s="77"/>
      <c r="AV726" s="77"/>
      <c r="AW726" s="77"/>
      <c r="AX726" s="77"/>
      <c r="AY726" s="77"/>
      <c r="AZ726" s="77"/>
      <c r="BA726" s="77"/>
      <c r="BB726" s="77"/>
      <c r="BC726" s="77"/>
      <c r="BD726" s="77"/>
      <c r="BE726" s="77"/>
      <c r="BF726" s="77"/>
      <c r="BG726" s="77"/>
      <c r="BH726" s="77"/>
      <c r="BI726" s="77"/>
      <c r="BJ726" s="77"/>
      <c r="BK726" s="77"/>
      <c r="BL726" s="77"/>
      <c r="BM726" s="77"/>
      <c r="BN726" s="77"/>
      <c r="BO726" s="77"/>
      <c r="BP726" s="77"/>
      <c r="BQ726" s="77"/>
      <c r="BR726" s="77"/>
      <c r="BS726" s="77"/>
      <c r="BT726" s="77"/>
      <c r="BU726" s="77"/>
      <c r="BV726" s="77"/>
    </row>
    <row r="727" spans="13:74" ht="12.75" customHeight="1">
      <c r="M727" s="77"/>
      <c r="N727" s="77"/>
      <c r="O727" s="77"/>
      <c r="P727" s="77"/>
      <c r="Q727" s="77"/>
      <c r="R727" s="77"/>
      <c r="S727" s="77"/>
      <c r="T727" s="77"/>
      <c r="U727" s="77"/>
      <c r="V727" s="77"/>
      <c r="W727" s="77"/>
      <c r="X727" s="77"/>
      <c r="Y727" s="77"/>
      <c r="Z727" s="77"/>
      <c r="AA727" s="77"/>
      <c r="AB727" s="77"/>
      <c r="AC727" s="77"/>
      <c r="AD727" s="77"/>
      <c r="AE727" s="77"/>
      <c r="AF727" s="77"/>
      <c r="AG727" s="77"/>
      <c r="AH727" s="77"/>
      <c r="AI727" s="77"/>
      <c r="AJ727" s="77"/>
      <c r="AK727" s="77"/>
      <c r="AL727" s="77"/>
      <c r="AM727" s="77"/>
      <c r="AN727" s="77"/>
      <c r="AO727" s="77"/>
      <c r="AP727" s="77"/>
      <c r="AQ727" s="77"/>
      <c r="AR727" s="77"/>
      <c r="AS727" s="77"/>
      <c r="AT727" s="77"/>
      <c r="AU727" s="77"/>
      <c r="AV727" s="77"/>
      <c r="AW727" s="77"/>
      <c r="AX727" s="77"/>
      <c r="AY727" s="77"/>
      <c r="AZ727" s="77"/>
      <c r="BA727" s="77"/>
      <c r="BB727" s="77"/>
      <c r="BC727" s="77"/>
      <c r="BD727" s="77"/>
      <c r="BE727" s="77"/>
      <c r="BF727" s="77"/>
      <c r="BG727" s="77"/>
      <c r="BH727" s="77"/>
      <c r="BI727" s="77"/>
      <c r="BJ727" s="77"/>
      <c r="BK727" s="77"/>
      <c r="BL727" s="77"/>
      <c r="BM727" s="77"/>
      <c r="BN727" s="77"/>
      <c r="BO727" s="77"/>
      <c r="BP727" s="77"/>
      <c r="BQ727" s="77"/>
      <c r="BR727" s="77"/>
      <c r="BS727" s="77"/>
      <c r="BT727" s="77"/>
      <c r="BU727" s="77"/>
      <c r="BV727" s="77"/>
    </row>
    <row r="728" spans="13:74" ht="12.75" customHeight="1">
      <c r="M728" s="77"/>
      <c r="N728" s="77"/>
      <c r="O728" s="77"/>
      <c r="P728" s="77"/>
      <c r="Q728" s="77"/>
      <c r="R728" s="77"/>
      <c r="S728" s="77"/>
      <c r="T728" s="77"/>
      <c r="U728" s="77"/>
      <c r="V728" s="77"/>
      <c r="W728" s="77"/>
      <c r="X728" s="77"/>
      <c r="Y728" s="77"/>
      <c r="Z728" s="77"/>
      <c r="AA728" s="77"/>
      <c r="AB728" s="77"/>
      <c r="AC728" s="77"/>
      <c r="AD728" s="77"/>
      <c r="AE728" s="77"/>
      <c r="AF728" s="77"/>
      <c r="AG728" s="77"/>
      <c r="AH728" s="77"/>
      <c r="AI728" s="77"/>
      <c r="AJ728" s="77"/>
      <c r="AK728" s="77"/>
      <c r="AL728" s="77"/>
      <c r="AM728" s="77"/>
      <c r="AN728" s="77"/>
      <c r="AO728" s="77"/>
      <c r="AP728" s="77"/>
      <c r="AQ728" s="77"/>
      <c r="AR728" s="77"/>
      <c r="AS728" s="77"/>
      <c r="AT728" s="77"/>
      <c r="AU728" s="77"/>
      <c r="AV728" s="77"/>
      <c r="AW728" s="77"/>
      <c r="AX728" s="77"/>
      <c r="AY728" s="77"/>
      <c r="AZ728" s="77"/>
      <c r="BA728" s="77"/>
      <c r="BB728" s="77"/>
      <c r="BC728" s="77"/>
      <c r="BD728" s="77"/>
      <c r="BE728" s="77"/>
      <c r="BF728" s="77"/>
      <c r="BG728" s="77"/>
      <c r="BH728" s="77"/>
      <c r="BI728" s="77"/>
      <c r="BJ728" s="77"/>
      <c r="BK728" s="77"/>
      <c r="BL728" s="77"/>
      <c r="BM728" s="77"/>
      <c r="BN728" s="77"/>
      <c r="BO728" s="77"/>
      <c r="BP728" s="77"/>
      <c r="BQ728" s="77"/>
      <c r="BR728" s="77"/>
      <c r="BS728" s="77"/>
      <c r="BT728" s="77"/>
      <c r="BU728" s="77"/>
      <c r="BV728" s="77"/>
    </row>
    <row r="729" spans="13:74" ht="12.75" customHeight="1">
      <c r="M729" s="77"/>
      <c r="N729" s="77"/>
      <c r="O729" s="77"/>
      <c r="P729" s="77"/>
      <c r="Q729" s="77"/>
      <c r="R729" s="77"/>
      <c r="S729" s="77"/>
      <c r="T729" s="77"/>
      <c r="U729" s="77"/>
      <c r="V729" s="77"/>
      <c r="W729" s="77"/>
      <c r="X729" s="77"/>
      <c r="Y729" s="77"/>
      <c r="Z729" s="77"/>
      <c r="AA729" s="77"/>
      <c r="AB729" s="77"/>
      <c r="AC729" s="77"/>
      <c r="AD729" s="77"/>
      <c r="AE729" s="77"/>
      <c r="AF729" s="77"/>
      <c r="AG729" s="77"/>
      <c r="AH729" s="77"/>
      <c r="AI729" s="77"/>
      <c r="AJ729" s="77"/>
      <c r="AK729" s="77"/>
      <c r="AL729" s="77"/>
      <c r="AM729" s="77"/>
      <c r="AN729" s="77"/>
      <c r="AO729" s="77"/>
      <c r="AP729" s="77"/>
      <c r="AQ729" s="77"/>
      <c r="AR729" s="77"/>
      <c r="AS729" s="77"/>
      <c r="AT729" s="77"/>
      <c r="AU729" s="77"/>
      <c r="AV729" s="77"/>
      <c r="AW729" s="77"/>
      <c r="AX729" s="77"/>
      <c r="AY729" s="77"/>
      <c r="AZ729" s="77"/>
      <c r="BA729" s="77"/>
      <c r="BB729" s="77"/>
      <c r="BC729" s="77"/>
      <c r="BD729" s="77"/>
      <c r="BE729" s="77"/>
      <c r="BF729" s="77"/>
      <c r="BG729" s="77"/>
      <c r="BH729" s="77"/>
      <c r="BI729" s="77"/>
      <c r="BJ729" s="77"/>
      <c r="BK729" s="77"/>
      <c r="BL729" s="77"/>
      <c r="BM729" s="77"/>
      <c r="BN729" s="77"/>
      <c r="BO729" s="77"/>
      <c r="BP729" s="77"/>
      <c r="BQ729" s="77"/>
      <c r="BR729" s="77"/>
      <c r="BS729" s="77"/>
      <c r="BT729" s="77"/>
      <c r="BU729" s="77"/>
      <c r="BV729" s="77"/>
    </row>
    <row r="730" spans="13:74" ht="12.75" customHeight="1">
      <c r="M730" s="77"/>
      <c r="N730" s="77"/>
      <c r="O730" s="77"/>
      <c r="P730" s="77"/>
      <c r="Q730" s="77"/>
      <c r="R730" s="77"/>
      <c r="S730" s="77"/>
      <c r="T730" s="77"/>
      <c r="U730" s="77"/>
      <c r="V730" s="77"/>
      <c r="W730" s="77"/>
      <c r="X730" s="77"/>
      <c r="Y730" s="77"/>
      <c r="Z730" s="77"/>
      <c r="AA730" s="77"/>
      <c r="AB730" s="77"/>
      <c r="AC730" s="77"/>
      <c r="AD730" s="77"/>
      <c r="AE730" s="77"/>
      <c r="AF730" s="77"/>
      <c r="AG730" s="77"/>
      <c r="AH730" s="77"/>
      <c r="AI730" s="77"/>
      <c r="AJ730" s="77"/>
      <c r="AK730" s="77"/>
      <c r="AL730" s="77"/>
      <c r="AM730" s="77"/>
      <c r="AN730" s="77"/>
      <c r="AO730" s="77"/>
      <c r="AP730" s="77"/>
      <c r="AQ730" s="77"/>
      <c r="AR730" s="77"/>
      <c r="AS730" s="77"/>
      <c r="AT730" s="77"/>
      <c r="AU730" s="77"/>
      <c r="AV730" s="77"/>
      <c r="AW730" s="77"/>
      <c r="AX730" s="77"/>
      <c r="AY730" s="77"/>
      <c r="AZ730" s="77"/>
      <c r="BA730" s="77"/>
      <c r="BB730" s="77"/>
      <c r="BC730" s="77"/>
      <c r="BD730" s="77"/>
      <c r="BE730" s="77"/>
      <c r="BF730" s="77"/>
      <c r="BG730" s="77"/>
      <c r="BH730" s="77"/>
      <c r="BI730" s="77"/>
      <c r="BJ730" s="77"/>
      <c r="BK730" s="77"/>
      <c r="BL730" s="77"/>
      <c r="BM730" s="77"/>
      <c r="BN730" s="77"/>
      <c r="BO730" s="77"/>
      <c r="BP730" s="77"/>
      <c r="BQ730" s="77"/>
      <c r="BR730" s="77"/>
      <c r="BS730" s="77"/>
      <c r="BT730" s="77"/>
      <c r="BU730" s="77"/>
      <c r="BV730" s="77"/>
    </row>
    <row r="731" spans="13:74" ht="12.75" customHeight="1">
      <c r="M731" s="77"/>
      <c r="N731" s="77"/>
      <c r="O731" s="77"/>
      <c r="P731" s="77"/>
      <c r="Q731" s="77"/>
      <c r="R731" s="77"/>
      <c r="S731" s="77"/>
      <c r="T731" s="77"/>
      <c r="U731" s="77"/>
      <c r="V731" s="77"/>
      <c r="W731" s="77"/>
      <c r="X731" s="77"/>
      <c r="Y731" s="77"/>
      <c r="Z731" s="77"/>
      <c r="AA731" s="77"/>
      <c r="AB731" s="77"/>
      <c r="AC731" s="77"/>
      <c r="AD731" s="77"/>
      <c r="AE731" s="77"/>
      <c r="AF731" s="77"/>
      <c r="AG731" s="77"/>
      <c r="AH731" s="77"/>
      <c r="AI731" s="77"/>
      <c r="AJ731" s="77"/>
      <c r="AK731" s="77"/>
      <c r="AL731" s="77"/>
      <c r="AM731" s="77"/>
      <c r="AN731" s="77"/>
      <c r="AO731" s="77"/>
      <c r="AP731" s="77"/>
      <c r="AQ731" s="77"/>
      <c r="AR731" s="77"/>
      <c r="AS731" s="77"/>
      <c r="AT731" s="77"/>
      <c r="AU731" s="77"/>
      <c r="AV731" s="77"/>
      <c r="AW731" s="77"/>
      <c r="AX731" s="77"/>
      <c r="AY731" s="77"/>
      <c r="AZ731" s="77"/>
      <c r="BA731" s="77"/>
      <c r="BB731" s="77"/>
      <c r="BC731" s="77"/>
      <c r="BD731" s="77"/>
      <c r="BE731" s="77"/>
      <c r="BF731" s="77"/>
      <c r="BG731" s="77"/>
      <c r="BH731" s="77"/>
      <c r="BI731" s="77"/>
      <c r="BJ731" s="77"/>
      <c r="BK731" s="77"/>
      <c r="BL731" s="77"/>
      <c r="BM731" s="77"/>
      <c r="BN731" s="77"/>
      <c r="BO731" s="77"/>
      <c r="BP731" s="77"/>
      <c r="BQ731" s="77"/>
      <c r="BR731" s="77"/>
      <c r="BS731" s="77"/>
      <c r="BT731" s="77"/>
      <c r="BU731" s="77"/>
      <c r="BV731" s="77"/>
    </row>
    <row r="732" spans="13:74" ht="12.75" customHeight="1">
      <c r="M732" s="77"/>
      <c r="N732" s="77"/>
      <c r="O732" s="77"/>
      <c r="P732" s="77"/>
      <c r="Q732" s="77"/>
      <c r="R732" s="77"/>
      <c r="S732" s="77"/>
      <c r="T732" s="77"/>
      <c r="U732" s="77"/>
      <c r="V732" s="77"/>
      <c r="W732" s="77"/>
      <c r="X732" s="77"/>
      <c r="Y732" s="77"/>
      <c r="Z732" s="77"/>
      <c r="AA732" s="77"/>
      <c r="AB732" s="77"/>
      <c r="AC732" s="77"/>
      <c r="AD732" s="77"/>
      <c r="AE732" s="77"/>
      <c r="AF732" s="77"/>
      <c r="AG732" s="77"/>
      <c r="AH732" s="77"/>
      <c r="AI732" s="77"/>
      <c r="AJ732" s="77"/>
      <c r="AK732" s="77"/>
      <c r="AL732" s="77"/>
      <c r="AM732" s="77"/>
      <c r="AN732" s="77"/>
      <c r="AO732" s="77"/>
      <c r="AP732" s="77"/>
      <c r="AQ732" s="77"/>
      <c r="AR732" s="77"/>
      <c r="AS732" s="77"/>
      <c r="AT732" s="77"/>
      <c r="AU732" s="77"/>
      <c r="AV732" s="77"/>
      <c r="AW732" s="77"/>
      <c r="AX732" s="77"/>
      <c r="AY732" s="77"/>
      <c r="AZ732" s="77"/>
      <c r="BA732" s="77"/>
      <c r="BB732" s="77"/>
      <c r="BC732" s="77"/>
      <c r="BD732" s="77"/>
      <c r="BE732" s="77"/>
      <c r="BF732" s="77"/>
      <c r="BG732" s="77"/>
      <c r="BH732" s="77"/>
      <c r="BI732" s="77"/>
      <c r="BJ732" s="77"/>
      <c r="BK732" s="77"/>
      <c r="BL732" s="77"/>
      <c r="BM732" s="77"/>
      <c r="BN732" s="77"/>
      <c r="BO732" s="77"/>
      <c r="BP732" s="77"/>
      <c r="BQ732" s="77"/>
      <c r="BR732" s="77"/>
      <c r="BS732" s="77"/>
      <c r="BT732" s="77"/>
      <c r="BU732" s="77"/>
      <c r="BV732" s="77"/>
    </row>
    <row r="733" spans="13:74" ht="12.75" customHeight="1">
      <c r="M733" s="77"/>
      <c r="N733" s="77"/>
      <c r="O733" s="77"/>
      <c r="P733" s="77"/>
      <c r="Q733" s="77"/>
      <c r="R733" s="77"/>
      <c r="S733" s="77"/>
      <c r="T733" s="77"/>
      <c r="U733" s="77"/>
      <c r="V733" s="77"/>
      <c r="W733" s="77"/>
      <c r="X733" s="77"/>
      <c r="Y733" s="77"/>
      <c r="Z733" s="77"/>
      <c r="AA733" s="77"/>
      <c r="AB733" s="77"/>
      <c r="AC733" s="77"/>
      <c r="AD733" s="77"/>
      <c r="AE733" s="77"/>
      <c r="AF733" s="77"/>
      <c r="AG733" s="77"/>
      <c r="AH733" s="77"/>
      <c r="AI733" s="77"/>
      <c r="AJ733" s="77"/>
      <c r="AK733" s="77"/>
      <c r="AL733" s="77"/>
      <c r="AM733" s="77"/>
      <c r="AN733" s="77"/>
      <c r="AO733" s="77"/>
      <c r="AP733" s="77"/>
      <c r="AQ733" s="77"/>
      <c r="AR733" s="77"/>
      <c r="AS733" s="77"/>
      <c r="AT733" s="77"/>
      <c r="AU733" s="77"/>
      <c r="AV733" s="77"/>
      <c r="AW733" s="77"/>
      <c r="AX733" s="77"/>
      <c r="AY733" s="77"/>
      <c r="AZ733" s="77"/>
      <c r="BA733" s="77"/>
      <c r="BB733" s="77"/>
      <c r="BC733" s="77"/>
      <c r="BD733" s="77"/>
      <c r="BE733" s="77"/>
      <c r="BF733" s="77"/>
      <c r="BG733" s="77"/>
      <c r="BH733" s="77"/>
      <c r="BI733" s="77"/>
      <c r="BJ733" s="77"/>
      <c r="BK733" s="77"/>
      <c r="BL733" s="77"/>
      <c r="BM733" s="77"/>
      <c r="BN733" s="77"/>
      <c r="BO733" s="77"/>
      <c r="BP733" s="77"/>
      <c r="BQ733" s="77"/>
      <c r="BR733" s="77"/>
      <c r="BS733" s="77"/>
      <c r="BT733" s="77"/>
      <c r="BU733" s="77"/>
      <c r="BV733" s="77"/>
    </row>
    <row r="734" spans="13:74" ht="12.75" customHeight="1">
      <c r="M734" s="77"/>
      <c r="N734" s="77"/>
      <c r="O734" s="77"/>
      <c r="P734" s="77"/>
      <c r="Q734" s="77"/>
      <c r="R734" s="77"/>
      <c r="S734" s="77"/>
      <c r="T734" s="77"/>
      <c r="U734" s="77"/>
      <c r="V734" s="77"/>
      <c r="W734" s="77"/>
      <c r="X734" s="77"/>
      <c r="Y734" s="77"/>
      <c r="Z734" s="77"/>
      <c r="AA734" s="77"/>
      <c r="AB734" s="77"/>
      <c r="AC734" s="77"/>
      <c r="AD734" s="77"/>
      <c r="AE734" s="77"/>
      <c r="AF734" s="77"/>
      <c r="AG734" s="77"/>
      <c r="AH734" s="77"/>
      <c r="AI734" s="77"/>
      <c r="AJ734" s="77"/>
      <c r="AK734" s="77"/>
      <c r="AL734" s="77"/>
      <c r="AM734" s="77"/>
      <c r="AN734" s="77"/>
      <c r="AO734" s="77"/>
      <c r="AP734" s="77"/>
      <c r="AQ734" s="77"/>
      <c r="AR734" s="77"/>
      <c r="AS734" s="77"/>
      <c r="AT734" s="77"/>
      <c r="AU734" s="77"/>
      <c r="AV734" s="77"/>
      <c r="AW734" s="77"/>
      <c r="AX734" s="77"/>
      <c r="AY734" s="77"/>
      <c r="AZ734" s="77"/>
      <c r="BA734" s="77"/>
      <c r="BB734" s="77"/>
      <c r="BC734" s="77"/>
      <c r="BD734" s="77"/>
      <c r="BE734" s="77"/>
      <c r="BF734" s="77"/>
      <c r="BG734" s="77"/>
      <c r="BH734" s="77"/>
      <c r="BI734" s="77"/>
      <c r="BJ734" s="77"/>
      <c r="BK734" s="77"/>
      <c r="BL734" s="77"/>
      <c r="BM734" s="77"/>
      <c r="BN734" s="77"/>
      <c r="BO734" s="77"/>
      <c r="BP734" s="77"/>
      <c r="BQ734" s="77"/>
      <c r="BR734" s="77"/>
      <c r="BS734" s="77"/>
      <c r="BT734" s="77"/>
      <c r="BU734" s="77"/>
      <c r="BV734" s="77"/>
    </row>
    <row r="735" spans="13:74" ht="12.75" customHeight="1">
      <c r="M735" s="77"/>
      <c r="N735" s="77"/>
      <c r="O735" s="77"/>
      <c r="P735" s="77"/>
      <c r="Q735" s="77"/>
      <c r="R735" s="77"/>
      <c r="S735" s="77"/>
      <c r="T735" s="77"/>
      <c r="U735" s="77"/>
      <c r="V735" s="77"/>
      <c r="W735" s="77"/>
      <c r="X735" s="77"/>
      <c r="Y735" s="77"/>
      <c r="Z735" s="77"/>
      <c r="AA735" s="77"/>
      <c r="AB735" s="77"/>
      <c r="AC735" s="77"/>
      <c r="AD735" s="77"/>
      <c r="AE735" s="77"/>
      <c r="AF735" s="77"/>
      <c r="AG735" s="77"/>
      <c r="AH735" s="77"/>
      <c r="AI735" s="77"/>
      <c r="AJ735" s="77"/>
      <c r="AK735" s="77"/>
      <c r="AL735" s="77"/>
      <c r="AM735" s="77"/>
      <c r="AN735" s="77"/>
      <c r="AO735" s="77"/>
      <c r="AP735" s="77"/>
      <c r="AQ735" s="77"/>
      <c r="AR735" s="77"/>
      <c r="AS735" s="77"/>
      <c r="AT735" s="77"/>
      <c r="AU735" s="77"/>
      <c r="AV735" s="77"/>
      <c r="AW735" s="77"/>
      <c r="AX735" s="77"/>
      <c r="AY735" s="77"/>
      <c r="AZ735" s="77"/>
      <c r="BA735" s="77"/>
      <c r="BB735" s="77"/>
      <c r="BC735" s="77"/>
      <c r="BD735" s="77"/>
      <c r="BE735" s="77"/>
      <c r="BF735" s="77"/>
      <c r="BG735" s="77"/>
      <c r="BH735" s="77"/>
      <c r="BI735" s="77"/>
      <c r="BJ735" s="77"/>
      <c r="BK735" s="77"/>
      <c r="BL735" s="77"/>
      <c r="BM735" s="77"/>
      <c r="BN735" s="77"/>
      <c r="BO735" s="77"/>
      <c r="BP735" s="77"/>
      <c r="BQ735" s="77"/>
      <c r="BR735" s="77"/>
      <c r="BS735" s="77"/>
      <c r="BT735" s="77"/>
      <c r="BU735" s="77"/>
      <c r="BV735" s="77"/>
    </row>
    <row r="736" spans="13:74" ht="12.75" customHeight="1">
      <c r="M736" s="77"/>
      <c r="N736" s="77"/>
      <c r="O736" s="77"/>
      <c r="P736" s="77"/>
      <c r="Q736" s="77"/>
      <c r="R736" s="77"/>
      <c r="S736" s="77"/>
      <c r="T736" s="77"/>
      <c r="U736" s="77"/>
      <c r="V736" s="77"/>
      <c r="W736" s="77"/>
      <c r="X736" s="77"/>
      <c r="Y736" s="77"/>
      <c r="Z736" s="77"/>
      <c r="AA736" s="77"/>
      <c r="AB736" s="77"/>
      <c r="AC736" s="77"/>
      <c r="AD736" s="77"/>
      <c r="AE736" s="77"/>
      <c r="AF736" s="77"/>
      <c r="AG736" s="77"/>
      <c r="AH736" s="77"/>
      <c r="AI736" s="77"/>
      <c r="AJ736" s="77"/>
      <c r="AK736" s="77"/>
      <c r="AL736" s="77"/>
      <c r="AM736" s="77"/>
      <c r="AN736" s="77"/>
      <c r="AO736" s="77"/>
      <c r="AP736" s="77"/>
      <c r="AQ736" s="77"/>
      <c r="AR736" s="77"/>
      <c r="AS736" s="77"/>
      <c r="AT736" s="77"/>
      <c r="AU736" s="77"/>
      <c r="AV736" s="77"/>
      <c r="AW736" s="77"/>
      <c r="AX736" s="77"/>
      <c r="AY736" s="77"/>
      <c r="AZ736" s="77"/>
      <c r="BA736" s="77"/>
      <c r="BB736" s="77"/>
      <c r="BC736" s="77"/>
      <c r="BD736" s="77"/>
      <c r="BE736" s="77"/>
      <c r="BF736" s="77"/>
      <c r="BG736" s="77"/>
      <c r="BH736" s="77"/>
      <c r="BI736" s="77"/>
      <c r="BJ736" s="77"/>
      <c r="BK736" s="77"/>
      <c r="BL736" s="77"/>
      <c r="BM736" s="77"/>
      <c r="BN736" s="77"/>
      <c r="BO736" s="77"/>
      <c r="BP736" s="77"/>
      <c r="BQ736" s="77"/>
      <c r="BR736" s="77"/>
      <c r="BS736" s="77"/>
      <c r="BT736" s="77"/>
      <c r="BU736" s="77"/>
      <c r="BV736" s="77"/>
    </row>
    <row r="737" spans="13:74" ht="12.75" customHeight="1">
      <c r="M737" s="77"/>
      <c r="N737" s="77"/>
      <c r="O737" s="77"/>
      <c r="P737" s="77"/>
      <c r="Q737" s="77"/>
      <c r="R737" s="77"/>
      <c r="S737" s="77"/>
      <c r="T737" s="77"/>
      <c r="U737" s="77"/>
      <c r="V737" s="77"/>
      <c r="W737" s="77"/>
      <c r="X737" s="77"/>
      <c r="Y737" s="77"/>
      <c r="Z737" s="77"/>
      <c r="AA737" s="77"/>
      <c r="AB737" s="77"/>
      <c r="AC737" s="77"/>
      <c r="AD737" s="77"/>
      <c r="AE737" s="77"/>
      <c r="AF737" s="77"/>
      <c r="AG737" s="77"/>
      <c r="AH737" s="77"/>
      <c r="AI737" s="77"/>
      <c r="AJ737" s="77"/>
      <c r="AK737" s="77"/>
      <c r="AL737" s="77"/>
      <c r="AM737" s="77"/>
      <c r="AN737" s="77"/>
      <c r="AO737" s="77"/>
      <c r="AP737" s="77"/>
      <c r="AQ737" s="77"/>
      <c r="AR737" s="77"/>
      <c r="AS737" s="77"/>
      <c r="AT737" s="77"/>
      <c r="AU737" s="77"/>
      <c r="AV737" s="77"/>
      <c r="AW737" s="77"/>
      <c r="AX737" s="77"/>
      <c r="AY737" s="77"/>
      <c r="AZ737" s="77"/>
      <c r="BA737" s="77"/>
      <c r="BB737" s="77"/>
      <c r="BC737" s="77"/>
      <c r="BD737" s="77"/>
      <c r="BE737" s="77"/>
      <c r="BF737" s="77"/>
      <c r="BG737" s="77"/>
      <c r="BH737" s="77"/>
      <c r="BI737" s="77"/>
      <c r="BJ737" s="77"/>
      <c r="BK737" s="77"/>
      <c r="BL737" s="77"/>
      <c r="BM737" s="77"/>
      <c r="BN737" s="77"/>
      <c r="BO737" s="77"/>
      <c r="BP737" s="77"/>
      <c r="BQ737" s="77"/>
      <c r="BR737" s="77"/>
      <c r="BS737" s="77"/>
      <c r="BT737" s="77"/>
      <c r="BU737" s="77"/>
      <c r="BV737" s="77"/>
    </row>
    <row r="738" spans="13:74" ht="12.75" customHeight="1">
      <c r="M738" s="77"/>
      <c r="N738" s="77"/>
      <c r="O738" s="77"/>
      <c r="P738" s="77"/>
      <c r="Q738" s="77"/>
      <c r="R738" s="77"/>
      <c r="S738" s="77"/>
      <c r="T738" s="77"/>
      <c r="U738" s="77"/>
      <c r="V738" s="77"/>
      <c r="W738" s="77"/>
      <c r="X738" s="77"/>
      <c r="Y738" s="77"/>
      <c r="Z738" s="77"/>
      <c r="AA738" s="77"/>
      <c r="AB738" s="77"/>
      <c r="AC738" s="77"/>
      <c r="AD738" s="77"/>
      <c r="AE738" s="77"/>
      <c r="AF738" s="77"/>
      <c r="AG738" s="77"/>
      <c r="AH738" s="77"/>
      <c r="AI738" s="77"/>
      <c r="AJ738" s="77"/>
      <c r="AK738" s="77"/>
      <c r="AL738" s="77"/>
      <c r="AM738" s="77"/>
      <c r="AN738" s="77"/>
      <c r="AO738" s="77"/>
      <c r="AP738" s="77"/>
      <c r="AQ738" s="77"/>
      <c r="AR738" s="77"/>
      <c r="AS738" s="77"/>
      <c r="AT738" s="77"/>
      <c r="AU738" s="77"/>
      <c r="AV738" s="77"/>
      <c r="AW738" s="77"/>
      <c r="AX738" s="77"/>
      <c r="AY738" s="77"/>
      <c r="AZ738" s="77"/>
      <c r="BA738" s="77"/>
      <c r="BB738" s="77"/>
      <c r="BC738" s="77"/>
      <c r="BD738" s="77"/>
      <c r="BE738" s="77"/>
      <c r="BF738" s="77"/>
      <c r="BG738" s="77"/>
      <c r="BH738" s="77"/>
      <c r="BI738" s="77"/>
      <c r="BJ738" s="77"/>
      <c r="BK738" s="77"/>
      <c r="BL738" s="77"/>
      <c r="BM738" s="77"/>
      <c r="BN738" s="77"/>
      <c r="BO738" s="77"/>
      <c r="BP738" s="77"/>
      <c r="BQ738" s="77"/>
      <c r="BR738" s="77"/>
      <c r="BS738" s="77"/>
      <c r="BT738" s="77"/>
      <c r="BU738" s="77"/>
      <c r="BV738" s="77"/>
    </row>
    <row r="739" spans="13:74" ht="12.75" customHeight="1">
      <c r="M739" s="77"/>
      <c r="N739" s="77"/>
      <c r="O739" s="77"/>
      <c r="P739" s="77"/>
      <c r="Q739" s="77"/>
      <c r="R739" s="77"/>
      <c r="S739" s="77"/>
      <c r="T739" s="77"/>
      <c r="U739" s="77"/>
      <c r="V739" s="77"/>
      <c r="W739" s="77"/>
      <c r="X739" s="77"/>
      <c r="Y739" s="77"/>
      <c r="Z739" s="77"/>
      <c r="AA739" s="77"/>
      <c r="AB739" s="77"/>
      <c r="AC739" s="77"/>
      <c r="AD739" s="77"/>
      <c r="AE739" s="77"/>
      <c r="AF739" s="77"/>
      <c r="AG739" s="77"/>
      <c r="AH739" s="77"/>
      <c r="AI739" s="77"/>
      <c r="AJ739" s="77"/>
      <c r="AK739" s="77"/>
      <c r="AL739" s="77"/>
      <c r="AM739" s="77"/>
      <c r="AN739" s="77"/>
      <c r="AO739" s="77"/>
      <c r="AP739" s="77"/>
      <c r="AQ739" s="77"/>
      <c r="AR739" s="77"/>
      <c r="AS739" s="77"/>
      <c r="AT739" s="77"/>
      <c r="AU739" s="77"/>
      <c r="AV739" s="77"/>
      <c r="AW739" s="77"/>
      <c r="AX739" s="77"/>
      <c r="AY739" s="77"/>
      <c r="AZ739" s="77"/>
      <c r="BA739" s="77"/>
      <c r="BB739" s="77"/>
      <c r="BC739" s="77"/>
      <c r="BD739" s="77"/>
      <c r="BE739" s="77"/>
      <c r="BF739" s="77"/>
      <c r="BG739" s="77"/>
      <c r="BH739" s="77"/>
      <c r="BI739" s="77"/>
      <c r="BJ739" s="77"/>
      <c r="BK739" s="77"/>
      <c r="BL739" s="77"/>
      <c r="BM739" s="77"/>
      <c r="BN739" s="77"/>
      <c r="BO739" s="77"/>
      <c r="BP739" s="77"/>
      <c r="BQ739" s="77"/>
      <c r="BR739" s="77"/>
      <c r="BS739" s="77"/>
      <c r="BT739" s="77"/>
      <c r="BU739" s="77"/>
      <c r="BV739" s="77"/>
    </row>
    <row r="740" spans="13:74" ht="12.75" customHeight="1">
      <c r="M740" s="77"/>
      <c r="N740" s="77"/>
      <c r="O740" s="77"/>
      <c r="P740" s="77"/>
      <c r="Q740" s="77"/>
      <c r="R740" s="77"/>
      <c r="S740" s="77"/>
      <c r="T740" s="77"/>
      <c r="U740" s="77"/>
      <c r="V740" s="77"/>
      <c r="W740" s="77"/>
      <c r="X740" s="77"/>
      <c r="Y740" s="77"/>
      <c r="Z740" s="77"/>
      <c r="AA740" s="77"/>
      <c r="AB740" s="77"/>
      <c r="AC740" s="77"/>
      <c r="AD740" s="77"/>
      <c r="AE740" s="77"/>
      <c r="AF740" s="77"/>
      <c r="AG740" s="77"/>
      <c r="AH740" s="77"/>
      <c r="AI740" s="77"/>
      <c r="AJ740" s="77"/>
      <c r="AK740" s="77"/>
      <c r="AL740" s="77"/>
      <c r="AM740" s="77"/>
      <c r="AN740" s="77"/>
      <c r="AO740" s="77"/>
      <c r="AP740" s="77"/>
      <c r="AQ740" s="77"/>
      <c r="AR740" s="77"/>
      <c r="AS740" s="77"/>
      <c r="AT740" s="77"/>
      <c r="AU740" s="77"/>
      <c r="AV740" s="77"/>
      <c r="AW740" s="77"/>
      <c r="AX740" s="77"/>
      <c r="AY740" s="77"/>
      <c r="AZ740" s="77"/>
      <c r="BA740" s="77"/>
      <c r="BB740" s="77"/>
      <c r="BC740" s="77"/>
      <c r="BD740" s="77"/>
      <c r="BE740" s="77"/>
      <c r="BF740" s="77"/>
      <c r="BG740" s="77"/>
      <c r="BH740" s="77"/>
      <c r="BI740" s="77"/>
      <c r="BJ740" s="77"/>
      <c r="BK740" s="77"/>
      <c r="BL740" s="77"/>
      <c r="BM740" s="77"/>
      <c r="BN740" s="77"/>
      <c r="BO740" s="77"/>
      <c r="BP740" s="77"/>
      <c r="BQ740" s="77"/>
      <c r="BR740" s="77"/>
      <c r="BS740" s="77"/>
      <c r="BT740" s="77"/>
      <c r="BU740" s="77"/>
      <c r="BV740" s="77"/>
    </row>
    <row r="741" spans="13:74" ht="12.75" customHeight="1">
      <c r="M741" s="77"/>
      <c r="N741" s="77"/>
      <c r="O741" s="77"/>
      <c r="P741" s="77"/>
      <c r="Q741" s="77"/>
      <c r="R741" s="77"/>
      <c r="S741" s="77"/>
      <c r="T741" s="77"/>
      <c r="U741" s="77"/>
      <c r="V741" s="77"/>
      <c r="W741" s="77"/>
      <c r="X741" s="77"/>
      <c r="Y741" s="77"/>
      <c r="Z741" s="77"/>
      <c r="AA741" s="77"/>
      <c r="AB741" s="77"/>
      <c r="AC741" s="77"/>
      <c r="AD741" s="77"/>
      <c r="AE741" s="77"/>
      <c r="AF741" s="77"/>
      <c r="AG741" s="77"/>
      <c r="AH741" s="77"/>
      <c r="AI741" s="77"/>
      <c r="AJ741" s="77"/>
      <c r="AK741" s="77"/>
      <c r="AL741" s="77"/>
      <c r="AM741" s="77"/>
      <c r="AN741" s="77"/>
      <c r="AO741" s="77"/>
      <c r="AP741" s="77"/>
      <c r="AQ741" s="77"/>
      <c r="AR741" s="77"/>
      <c r="AS741" s="77"/>
      <c r="AT741" s="77"/>
      <c r="AU741" s="77"/>
      <c r="AV741" s="77"/>
      <c r="AW741" s="77"/>
      <c r="AX741" s="77"/>
      <c r="AY741" s="77"/>
      <c r="AZ741" s="77"/>
      <c r="BA741" s="77"/>
      <c r="BB741" s="77"/>
      <c r="BC741" s="77"/>
      <c r="BD741" s="77"/>
      <c r="BE741" s="77"/>
      <c r="BF741" s="77"/>
      <c r="BG741" s="77"/>
      <c r="BH741" s="77"/>
      <c r="BI741" s="77"/>
      <c r="BJ741" s="77"/>
      <c r="BK741" s="77"/>
      <c r="BL741" s="77"/>
      <c r="BM741" s="77"/>
      <c r="BN741" s="77"/>
      <c r="BO741" s="77"/>
      <c r="BP741" s="77"/>
      <c r="BQ741" s="77"/>
      <c r="BR741" s="77"/>
      <c r="BS741" s="77"/>
      <c r="BT741" s="77"/>
      <c r="BU741" s="77"/>
      <c r="BV741" s="77"/>
    </row>
    <row r="742" spans="13:74" ht="12.75" customHeight="1">
      <c r="M742" s="77"/>
      <c r="N742" s="77"/>
      <c r="O742" s="77"/>
      <c r="P742" s="77"/>
      <c r="Q742" s="77"/>
      <c r="R742" s="77"/>
      <c r="S742" s="77"/>
      <c r="T742" s="77"/>
      <c r="U742" s="77"/>
      <c r="V742" s="77"/>
      <c r="W742" s="77"/>
      <c r="X742" s="77"/>
      <c r="Y742" s="77"/>
      <c r="Z742" s="77"/>
      <c r="AA742" s="77"/>
      <c r="AB742" s="77"/>
      <c r="AC742" s="77"/>
      <c r="AD742" s="77"/>
      <c r="AE742" s="77"/>
      <c r="AF742" s="77"/>
      <c r="AG742" s="77"/>
      <c r="AH742" s="77"/>
      <c r="AI742" s="77"/>
      <c r="AJ742" s="77"/>
      <c r="AK742" s="77"/>
      <c r="AL742" s="77"/>
      <c r="AM742" s="77"/>
      <c r="AN742" s="77"/>
      <c r="AO742" s="77"/>
      <c r="AP742" s="77"/>
      <c r="AQ742" s="77"/>
      <c r="AR742" s="77"/>
      <c r="AS742" s="77"/>
      <c r="AT742" s="77"/>
      <c r="AU742" s="77"/>
      <c r="AV742" s="77"/>
      <c r="AW742" s="77"/>
      <c r="AX742" s="77"/>
      <c r="AY742" s="77"/>
      <c r="AZ742" s="77"/>
      <c r="BA742" s="77"/>
      <c r="BB742" s="77"/>
      <c r="BC742" s="77"/>
      <c r="BD742" s="77"/>
      <c r="BE742" s="77"/>
      <c r="BF742" s="77"/>
      <c r="BG742" s="77"/>
      <c r="BH742" s="77"/>
      <c r="BI742" s="77"/>
      <c r="BJ742" s="77"/>
      <c r="BK742" s="77"/>
      <c r="BL742" s="77"/>
      <c r="BM742" s="77"/>
      <c r="BN742" s="77"/>
      <c r="BO742" s="77"/>
      <c r="BP742" s="77"/>
      <c r="BQ742" s="77"/>
      <c r="BR742" s="77"/>
      <c r="BS742" s="77"/>
      <c r="BT742" s="77"/>
      <c r="BU742" s="77"/>
      <c r="BV742" s="77"/>
    </row>
    <row r="743" spans="13:74" ht="12.75" customHeight="1">
      <c r="M743" s="77"/>
      <c r="N743" s="77"/>
      <c r="O743" s="77"/>
      <c r="P743" s="77"/>
      <c r="Q743" s="77"/>
      <c r="R743" s="77"/>
      <c r="S743" s="77"/>
      <c r="T743" s="77"/>
      <c r="U743" s="77"/>
      <c r="V743" s="77"/>
      <c r="W743" s="77"/>
      <c r="X743" s="77"/>
      <c r="Y743" s="77"/>
      <c r="Z743" s="77"/>
      <c r="AA743" s="77"/>
      <c r="AB743" s="77"/>
      <c r="AC743" s="77"/>
      <c r="AD743" s="77"/>
      <c r="AE743" s="77"/>
      <c r="AF743" s="77"/>
      <c r="AG743" s="77"/>
      <c r="AH743" s="77"/>
      <c r="AI743" s="77"/>
      <c r="AJ743" s="77"/>
      <c r="AK743" s="77"/>
      <c r="AL743" s="77"/>
      <c r="AM743" s="77"/>
      <c r="AN743" s="77"/>
      <c r="AO743" s="77"/>
      <c r="AP743" s="77"/>
      <c r="AQ743" s="77"/>
      <c r="AR743" s="77"/>
      <c r="AS743" s="77"/>
      <c r="AT743" s="77"/>
      <c r="AU743" s="77"/>
      <c r="AV743" s="77"/>
      <c r="AW743" s="77"/>
      <c r="AX743" s="77"/>
      <c r="AY743" s="77"/>
      <c r="AZ743" s="77"/>
      <c r="BA743" s="77"/>
      <c r="BB743" s="77"/>
      <c r="BC743" s="77"/>
      <c r="BD743" s="77"/>
      <c r="BE743" s="77"/>
      <c r="BF743" s="77"/>
      <c r="BG743" s="77"/>
      <c r="BH743" s="77"/>
      <c r="BI743" s="77"/>
      <c r="BJ743" s="77"/>
      <c r="BK743" s="77"/>
      <c r="BL743" s="77"/>
      <c r="BM743" s="77"/>
      <c r="BN743" s="77"/>
      <c r="BO743" s="77"/>
      <c r="BP743" s="77"/>
      <c r="BQ743" s="77"/>
      <c r="BR743" s="77"/>
      <c r="BS743" s="77"/>
      <c r="BT743" s="77"/>
      <c r="BU743" s="77"/>
      <c r="BV743" s="77"/>
    </row>
    <row r="744" spans="13:74" ht="12.75" customHeight="1">
      <c r="M744" s="77"/>
      <c r="N744" s="77"/>
      <c r="O744" s="77"/>
      <c r="P744" s="77"/>
      <c r="Q744" s="77"/>
      <c r="R744" s="77"/>
      <c r="S744" s="77"/>
      <c r="T744" s="77"/>
      <c r="U744" s="77"/>
      <c r="V744" s="77"/>
      <c r="W744" s="77"/>
      <c r="X744" s="77"/>
      <c r="Y744" s="77"/>
      <c r="Z744" s="77"/>
      <c r="AA744" s="77"/>
      <c r="AB744" s="77"/>
      <c r="AC744" s="77"/>
      <c r="AD744" s="77"/>
      <c r="AE744" s="77"/>
      <c r="AF744" s="77"/>
      <c r="AG744" s="77"/>
      <c r="AH744" s="77"/>
      <c r="AI744" s="77"/>
      <c r="AJ744" s="77"/>
      <c r="AK744" s="77"/>
      <c r="AL744" s="77"/>
      <c r="AM744" s="77"/>
      <c r="AN744" s="77"/>
      <c r="AO744" s="77"/>
      <c r="AP744" s="77"/>
      <c r="AQ744" s="77"/>
      <c r="AR744" s="77"/>
      <c r="AS744" s="77"/>
      <c r="AT744" s="77"/>
      <c r="AU744" s="77"/>
      <c r="AV744" s="77"/>
      <c r="AW744" s="77"/>
      <c r="AX744" s="77"/>
      <c r="AY744" s="77"/>
      <c r="AZ744" s="77"/>
      <c r="BA744" s="77"/>
      <c r="BB744" s="77"/>
      <c r="BC744" s="77"/>
      <c r="BD744" s="77"/>
      <c r="BE744" s="77"/>
      <c r="BF744" s="77"/>
      <c r="BG744" s="77"/>
      <c r="BH744" s="77"/>
      <c r="BI744" s="77"/>
      <c r="BJ744" s="77"/>
      <c r="BK744" s="77"/>
      <c r="BL744" s="77"/>
      <c r="BM744" s="77"/>
      <c r="BN744" s="77"/>
      <c r="BO744" s="77"/>
      <c r="BP744" s="77"/>
      <c r="BQ744" s="77"/>
      <c r="BR744" s="77"/>
      <c r="BS744" s="77"/>
      <c r="BT744" s="77"/>
      <c r="BU744" s="77"/>
      <c r="BV744" s="77"/>
    </row>
    <row r="745" spans="13:74" ht="12.75" customHeight="1">
      <c r="M745" s="77"/>
      <c r="N745" s="77"/>
      <c r="O745" s="77"/>
      <c r="P745" s="77"/>
      <c r="Q745" s="77"/>
      <c r="R745" s="77"/>
      <c r="S745" s="77"/>
      <c r="T745" s="77"/>
      <c r="U745" s="77"/>
      <c r="V745" s="77"/>
      <c r="W745" s="77"/>
      <c r="X745" s="77"/>
      <c r="Y745" s="77"/>
      <c r="Z745" s="77"/>
      <c r="AA745" s="77"/>
      <c r="AB745" s="77"/>
      <c r="AC745" s="77"/>
      <c r="AD745" s="77"/>
      <c r="AE745" s="77"/>
      <c r="AF745" s="77"/>
      <c r="AG745" s="77"/>
      <c r="AH745" s="77"/>
      <c r="AI745" s="77"/>
      <c r="AJ745" s="77"/>
      <c r="AK745" s="77"/>
      <c r="AL745" s="77"/>
      <c r="AM745" s="77"/>
      <c r="AN745" s="77"/>
      <c r="AO745" s="77"/>
      <c r="AP745" s="77"/>
      <c r="AQ745" s="77"/>
      <c r="AR745" s="77"/>
      <c r="AS745" s="77"/>
      <c r="AT745" s="77"/>
      <c r="AU745" s="77"/>
      <c r="AV745" s="77"/>
      <c r="AW745" s="77"/>
      <c r="AX745" s="77"/>
      <c r="AY745" s="77"/>
      <c r="AZ745" s="77"/>
      <c r="BA745" s="77"/>
      <c r="BB745" s="77"/>
      <c r="BC745" s="77"/>
      <c r="BD745" s="77"/>
      <c r="BE745" s="77"/>
      <c r="BF745" s="77"/>
      <c r="BG745" s="77"/>
      <c r="BH745" s="77"/>
      <c r="BI745" s="77"/>
      <c r="BJ745" s="77"/>
      <c r="BK745" s="77"/>
      <c r="BL745" s="77"/>
      <c r="BM745" s="77"/>
      <c r="BN745" s="77"/>
      <c r="BO745" s="77"/>
      <c r="BP745" s="77"/>
      <c r="BQ745" s="77"/>
      <c r="BR745" s="77"/>
      <c r="BS745" s="77"/>
      <c r="BT745" s="77"/>
      <c r="BU745" s="77"/>
      <c r="BV745" s="77"/>
    </row>
    <row r="746" spans="13:74" ht="12.75" customHeight="1">
      <c r="M746" s="77"/>
      <c r="N746" s="77"/>
      <c r="O746" s="77"/>
      <c r="P746" s="77"/>
      <c r="Q746" s="77"/>
      <c r="R746" s="77"/>
      <c r="S746" s="77"/>
      <c r="T746" s="77"/>
      <c r="U746" s="77"/>
      <c r="V746" s="77"/>
      <c r="W746" s="77"/>
      <c r="X746" s="77"/>
      <c r="Y746" s="77"/>
      <c r="Z746" s="77"/>
      <c r="AA746" s="77"/>
      <c r="AB746" s="77"/>
      <c r="AC746" s="77"/>
      <c r="AD746" s="77"/>
      <c r="AE746" s="77"/>
      <c r="AF746" s="77"/>
      <c r="AG746" s="77"/>
      <c r="AH746" s="77"/>
      <c r="AI746" s="77"/>
      <c r="AJ746" s="77"/>
      <c r="AK746" s="77"/>
      <c r="AL746" s="77"/>
      <c r="AM746" s="77"/>
      <c r="AN746" s="77"/>
      <c r="AO746" s="77"/>
      <c r="AP746" s="77"/>
      <c r="AQ746" s="77"/>
      <c r="AR746" s="77"/>
      <c r="AS746" s="77"/>
      <c r="AT746" s="77"/>
      <c r="AU746" s="77"/>
      <c r="AV746" s="77"/>
      <c r="AW746" s="77"/>
      <c r="AX746" s="77"/>
      <c r="AY746" s="77"/>
      <c r="AZ746" s="77"/>
      <c r="BA746" s="77"/>
      <c r="BB746" s="77"/>
      <c r="BC746" s="77"/>
      <c r="BD746" s="77"/>
      <c r="BE746" s="77"/>
      <c r="BF746" s="77"/>
      <c r="BG746" s="77"/>
      <c r="BH746" s="77"/>
      <c r="BI746" s="77"/>
      <c r="BJ746" s="77"/>
      <c r="BK746" s="77"/>
      <c r="BL746" s="77"/>
      <c r="BM746" s="77"/>
      <c r="BN746" s="77"/>
      <c r="BO746" s="77"/>
      <c r="BP746" s="77"/>
      <c r="BQ746" s="77"/>
      <c r="BR746" s="77"/>
      <c r="BS746" s="77"/>
      <c r="BT746" s="77"/>
      <c r="BU746" s="77"/>
      <c r="BV746" s="77"/>
    </row>
    <row r="747" spans="13:74" ht="12.75" customHeight="1">
      <c r="M747" s="77"/>
      <c r="N747" s="77"/>
      <c r="O747" s="77"/>
      <c r="P747" s="77"/>
      <c r="Q747" s="77"/>
      <c r="R747" s="77"/>
      <c r="S747" s="77"/>
      <c r="T747" s="77"/>
      <c r="U747" s="77"/>
      <c r="V747" s="77"/>
      <c r="W747" s="77"/>
      <c r="X747" s="77"/>
      <c r="Y747" s="77"/>
      <c r="Z747" s="77"/>
      <c r="AA747" s="77"/>
      <c r="AB747" s="77"/>
      <c r="AC747" s="77"/>
      <c r="AD747" s="77"/>
      <c r="AE747" s="77"/>
      <c r="AF747" s="77"/>
      <c r="AG747" s="77"/>
      <c r="AH747" s="77"/>
      <c r="AI747" s="77"/>
      <c r="AJ747" s="77"/>
      <c r="AK747" s="77"/>
      <c r="AL747" s="77"/>
      <c r="AM747" s="77"/>
      <c r="AN747" s="77"/>
      <c r="AO747" s="77"/>
      <c r="AP747" s="77"/>
      <c r="AQ747" s="77"/>
      <c r="AR747" s="77"/>
      <c r="AS747" s="77"/>
      <c r="AT747" s="77"/>
      <c r="AU747" s="77"/>
      <c r="AV747" s="77"/>
      <c r="AW747" s="77"/>
      <c r="AX747" s="77"/>
      <c r="AY747" s="77"/>
      <c r="AZ747" s="77"/>
      <c r="BA747" s="77"/>
      <c r="BB747" s="77"/>
      <c r="BC747" s="77"/>
      <c r="BD747" s="77"/>
      <c r="BE747" s="77"/>
      <c r="BF747" s="77"/>
      <c r="BG747" s="77"/>
      <c r="BH747" s="77"/>
      <c r="BI747" s="77"/>
      <c r="BJ747" s="77"/>
      <c r="BK747" s="77"/>
      <c r="BL747" s="77"/>
      <c r="BM747" s="77"/>
      <c r="BN747" s="77"/>
      <c r="BO747" s="77"/>
      <c r="BP747" s="77"/>
      <c r="BQ747" s="77"/>
      <c r="BR747" s="77"/>
      <c r="BS747" s="77"/>
      <c r="BT747" s="77"/>
      <c r="BU747" s="77"/>
      <c r="BV747" s="77"/>
    </row>
    <row r="748" spans="13:74" ht="12.75" customHeight="1">
      <c r="M748" s="77"/>
      <c r="N748" s="77"/>
      <c r="O748" s="77"/>
      <c r="P748" s="77"/>
      <c r="Q748" s="77"/>
      <c r="R748" s="77"/>
      <c r="S748" s="77"/>
      <c r="T748" s="77"/>
      <c r="U748" s="77"/>
      <c r="V748" s="77"/>
      <c r="W748" s="77"/>
      <c r="X748" s="77"/>
      <c r="Y748" s="77"/>
      <c r="Z748" s="77"/>
      <c r="AA748" s="77"/>
      <c r="AB748" s="77"/>
      <c r="AC748" s="77"/>
      <c r="AD748" s="77"/>
      <c r="AE748" s="77"/>
      <c r="AF748" s="77"/>
      <c r="AG748" s="77"/>
      <c r="AH748" s="77"/>
      <c r="AI748" s="77"/>
      <c r="AJ748" s="77"/>
      <c r="AK748" s="77"/>
      <c r="AL748" s="77"/>
      <c r="AM748" s="77"/>
      <c r="AN748" s="77"/>
      <c r="AO748" s="77"/>
      <c r="AP748" s="77"/>
      <c r="AQ748" s="77"/>
      <c r="AR748" s="77"/>
      <c r="AS748" s="77"/>
      <c r="AT748" s="77"/>
      <c r="AU748" s="77"/>
      <c r="AV748" s="77"/>
      <c r="AW748" s="77"/>
      <c r="AX748" s="77"/>
      <c r="AY748" s="77"/>
      <c r="AZ748" s="77"/>
      <c r="BA748" s="77"/>
      <c r="BB748" s="77"/>
      <c r="BC748" s="77"/>
      <c r="BD748" s="77"/>
      <c r="BE748" s="77"/>
      <c r="BF748" s="77"/>
      <c r="BG748" s="77"/>
      <c r="BH748" s="77"/>
      <c r="BI748" s="77"/>
      <c r="BJ748" s="77"/>
      <c r="BK748" s="77"/>
      <c r="BL748" s="77"/>
      <c r="BM748" s="77"/>
      <c r="BN748" s="77"/>
      <c r="BO748" s="77"/>
      <c r="BP748" s="77"/>
      <c r="BQ748" s="77"/>
      <c r="BR748" s="77"/>
      <c r="BS748" s="77"/>
      <c r="BT748" s="77"/>
      <c r="BU748" s="77"/>
      <c r="BV748" s="77"/>
    </row>
    <row r="749" spans="13:74" ht="12.75" customHeight="1">
      <c r="M749" s="77"/>
      <c r="N749" s="77"/>
      <c r="O749" s="77"/>
      <c r="P749" s="77"/>
      <c r="Q749" s="77"/>
      <c r="R749" s="77"/>
      <c r="S749" s="77"/>
      <c r="T749" s="77"/>
      <c r="U749" s="77"/>
      <c r="V749" s="77"/>
      <c r="W749" s="77"/>
      <c r="X749" s="77"/>
      <c r="Y749" s="77"/>
      <c r="Z749" s="77"/>
      <c r="AA749" s="77"/>
      <c r="AB749" s="77"/>
      <c r="AC749" s="77"/>
      <c r="AD749" s="77"/>
      <c r="AE749" s="77"/>
      <c r="AF749" s="77"/>
      <c r="AG749" s="77"/>
      <c r="AH749" s="77"/>
      <c r="AI749" s="77"/>
      <c r="AJ749" s="77"/>
      <c r="AK749" s="77"/>
      <c r="AL749" s="77"/>
      <c r="AM749" s="77"/>
      <c r="AN749" s="77"/>
      <c r="AO749" s="77"/>
      <c r="AP749" s="77"/>
      <c r="AQ749" s="77"/>
      <c r="AR749" s="77"/>
      <c r="AS749" s="77"/>
      <c r="AT749" s="77"/>
      <c r="AU749" s="77"/>
      <c r="AV749" s="77"/>
      <c r="AW749" s="77"/>
      <c r="AX749" s="77"/>
      <c r="AY749" s="77"/>
      <c r="AZ749" s="77"/>
      <c r="BA749" s="77"/>
      <c r="BB749" s="77"/>
      <c r="BC749" s="77"/>
      <c r="BD749" s="77"/>
      <c r="BE749" s="77"/>
      <c r="BF749" s="77"/>
      <c r="BG749" s="77"/>
      <c r="BH749" s="77"/>
      <c r="BI749" s="77"/>
      <c r="BJ749" s="77"/>
      <c r="BK749" s="77"/>
      <c r="BL749" s="77"/>
      <c r="BM749" s="77"/>
      <c r="BN749" s="77"/>
      <c r="BO749" s="77"/>
      <c r="BP749" s="77"/>
      <c r="BQ749" s="77"/>
      <c r="BR749" s="77"/>
      <c r="BS749" s="77"/>
      <c r="BT749" s="77"/>
      <c r="BU749" s="77"/>
      <c r="BV749" s="77"/>
    </row>
    <row r="750" spans="13:74" ht="12.75" customHeight="1">
      <c r="M750" s="77"/>
      <c r="N750" s="77"/>
      <c r="O750" s="77"/>
      <c r="P750" s="77"/>
      <c r="Q750" s="77"/>
      <c r="R750" s="77"/>
      <c r="S750" s="77"/>
      <c r="T750" s="77"/>
      <c r="U750" s="77"/>
      <c r="V750" s="77"/>
      <c r="W750" s="77"/>
      <c r="X750" s="77"/>
      <c r="Y750" s="77"/>
      <c r="Z750" s="77"/>
      <c r="AA750" s="77"/>
      <c r="AB750" s="77"/>
      <c r="AC750" s="77"/>
      <c r="AD750" s="77"/>
      <c r="AE750" s="77"/>
      <c r="AF750" s="77"/>
      <c r="AG750" s="77"/>
      <c r="AH750" s="77"/>
      <c r="AI750" s="77"/>
      <c r="AJ750" s="77"/>
      <c r="AK750" s="77"/>
      <c r="AL750" s="77"/>
      <c r="AM750" s="77"/>
      <c r="AN750" s="77"/>
      <c r="AO750" s="77"/>
      <c r="AP750" s="77"/>
      <c r="AQ750" s="77"/>
      <c r="AR750" s="77"/>
      <c r="AS750" s="77"/>
      <c r="AT750" s="77"/>
      <c r="AU750" s="77"/>
      <c r="AV750" s="77"/>
      <c r="AW750" s="77"/>
      <c r="AX750" s="77"/>
      <c r="AY750" s="77"/>
      <c r="AZ750" s="77"/>
      <c r="BA750" s="77"/>
      <c r="BB750" s="77"/>
      <c r="BC750" s="77"/>
      <c r="BD750" s="77"/>
      <c r="BE750" s="77"/>
      <c r="BF750" s="77"/>
      <c r="BG750" s="77"/>
      <c r="BH750" s="77"/>
      <c r="BI750" s="77"/>
      <c r="BJ750" s="77"/>
      <c r="BK750" s="77"/>
      <c r="BL750" s="77"/>
      <c r="BM750" s="77"/>
      <c r="BN750" s="77"/>
      <c r="BO750" s="77"/>
      <c r="BP750" s="77"/>
      <c r="BQ750" s="77"/>
      <c r="BR750" s="77"/>
      <c r="BS750" s="77"/>
      <c r="BT750" s="77"/>
      <c r="BU750" s="77"/>
      <c r="BV750" s="77"/>
    </row>
    <row r="751" spans="13:74" ht="12.75" customHeight="1">
      <c r="M751" s="77"/>
      <c r="N751" s="77"/>
      <c r="O751" s="77"/>
      <c r="P751" s="77"/>
      <c r="Q751" s="77"/>
      <c r="R751" s="77"/>
      <c r="S751" s="77"/>
      <c r="T751" s="77"/>
      <c r="U751" s="77"/>
      <c r="V751" s="77"/>
      <c r="W751" s="77"/>
      <c r="X751" s="77"/>
      <c r="Y751" s="77"/>
      <c r="Z751" s="77"/>
      <c r="AA751" s="77"/>
      <c r="AB751" s="77"/>
      <c r="AC751" s="77"/>
      <c r="AD751" s="77"/>
      <c r="AE751" s="77"/>
      <c r="AF751" s="77"/>
      <c r="AG751" s="77"/>
      <c r="AH751" s="77"/>
      <c r="AI751" s="77"/>
      <c r="AJ751" s="77"/>
      <c r="AK751" s="77"/>
      <c r="AL751" s="77"/>
      <c r="AM751" s="77"/>
      <c r="AN751" s="77"/>
      <c r="AO751" s="77"/>
      <c r="AP751" s="77"/>
      <c r="AQ751" s="77"/>
      <c r="AR751" s="77"/>
      <c r="AS751" s="77"/>
      <c r="AT751" s="77"/>
      <c r="AU751" s="77"/>
      <c r="AV751" s="77"/>
      <c r="AW751" s="77"/>
      <c r="AX751" s="77"/>
      <c r="AY751" s="77"/>
      <c r="AZ751" s="77"/>
      <c r="BA751" s="77"/>
      <c r="BB751" s="77"/>
      <c r="BC751" s="77"/>
      <c r="BD751" s="77"/>
      <c r="BE751" s="77"/>
      <c r="BF751" s="77"/>
      <c r="BG751" s="77"/>
      <c r="BH751" s="77"/>
      <c r="BI751" s="77"/>
      <c r="BJ751" s="77"/>
      <c r="BK751" s="77"/>
      <c r="BL751" s="77"/>
      <c r="BM751" s="77"/>
      <c r="BN751" s="77"/>
      <c r="BO751" s="77"/>
      <c r="BP751" s="77"/>
      <c r="BQ751" s="77"/>
      <c r="BR751" s="77"/>
      <c r="BS751" s="77"/>
      <c r="BT751" s="77"/>
      <c r="BU751" s="77"/>
      <c r="BV751" s="77"/>
    </row>
    <row r="752" spans="13:74" ht="12.75" customHeight="1">
      <c r="M752" s="77"/>
      <c r="N752" s="77"/>
      <c r="O752" s="77"/>
      <c r="P752" s="77"/>
      <c r="Q752" s="77"/>
      <c r="R752" s="77"/>
      <c r="S752" s="77"/>
      <c r="T752" s="77"/>
      <c r="U752" s="77"/>
      <c r="V752" s="77"/>
      <c r="W752" s="77"/>
      <c r="X752" s="77"/>
      <c r="Y752" s="77"/>
      <c r="Z752" s="77"/>
      <c r="AA752" s="77"/>
      <c r="AB752" s="77"/>
      <c r="AC752" s="77"/>
      <c r="AD752" s="77"/>
      <c r="AE752" s="77"/>
      <c r="AF752" s="77"/>
      <c r="AG752" s="77"/>
      <c r="AH752" s="77"/>
      <c r="AI752" s="77"/>
      <c r="AJ752" s="77"/>
      <c r="AK752" s="77"/>
      <c r="AL752" s="77"/>
      <c r="AM752" s="77"/>
      <c r="AN752" s="77"/>
      <c r="AO752" s="77"/>
      <c r="AP752" s="77"/>
      <c r="AQ752" s="77"/>
      <c r="AR752" s="77"/>
      <c r="AS752" s="77"/>
      <c r="AT752" s="77"/>
      <c r="AU752" s="77"/>
      <c r="AV752" s="77"/>
      <c r="AW752" s="77"/>
      <c r="AX752" s="77"/>
      <c r="AY752" s="77"/>
      <c r="AZ752" s="77"/>
      <c r="BA752" s="77"/>
      <c r="BB752" s="77"/>
      <c r="BC752" s="77"/>
      <c r="BD752" s="77"/>
      <c r="BE752" s="77"/>
      <c r="BF752" s="77"/>
      <c r="BG752" s="77"/>
      <c r="BH752" s="77"/>
      <c r="BI752" s="77"/>
      <c r="BJ752" s="77"/>
      <c r="BK752" s="77"/>
      <c r="BL752" s="77"/>
      <c r="BM752" s="77"/>
      <c r="BN752" s="77"/>
      <c r="BO752" s="77"/>
      <c r="BP752" s="77"/>
      <c r="BQ752" s="77"/>
      <c r="BR752" s="77"/>
      <c r="BS752" s="77"/>
      <c r="BT752" s="77"/>
      <c r="BU752" s="77"/>
      <c r="BV752" s="77"/>
    </row>
    <row r="753" spans="13:74" ht="12.75" customHeight="1">
      <c r="M753" s="77"/>
      <c r="N753" s="77"/>
      <c r="O753" s="77"/>
      <c r="P753" s="77"/>
      <c r="Q753" s="77"/>
      <c r="R753" s="77"/>
      <c r="S753" s="77"/>
      <c r="T753" s="77"/>
      <c r="U753" s="77"/>
      <c r="V753" s="77"/>
      <c r="W753" s="77"/>
      <c r="X753" s="77"/>
      <c r="Y753" s="77"/>
      <c r="Z753" s="77"/>
      <c r="AA753" s="77"/>
      <c r="AB753" s="77"/>
      <c r="AC753" s="77"/>
      <c r="AD753" s="77"/>
      <c r="AE753" s="77"/>
      <c r="AF753" s="77"/>
      <c r="AG753" s="77"/>
      <c r="AH753" s="77"/>
      <c r="AI753" s="77"/>
      <c r="AJ753" s="77"/>
      <c r="AK753" s="77"/>
      <c r="AL753" s="77"/>
      <c r="AM753" s="77"/>
      <c r="AN753" s="77"/>
      <c r="AO753" s="77"/>
      <c r="AP753" s="77"/>
      <c r="AQ753" s="77"/>
      <c r="AR753" s="77"/>
      <c r="AS753" s="77"/>
      <c r="AT753" s="77"/>
      <c r="AU753" s="77"/>
      <c r="AV753" s="77"/>
      <c r="AW753" s="77"/>
      <c r="AX753" s="77"/>
      <c r="AY753" s="77"/>
      <c r="AZ753" s="77"/>
      <c r="BA753" s="77"/>
      <c r="BB753" s="77"/>
      <c r="BC753" s="77"/>
      <c r="BD753" s="77"/>
      <c r="BE753" s="77"/>
      <c r="BF753" s="77"/>
      <c r="BG753" s="77"/>
      <c r="BH753" s="77"/>
      <c r="BI753" s="77"/>
      <c r="BJ753" s="77"/>
      <c r="BK753" s="77"/>
      <c r="BL753" s="77"/>
      <c r="BM753" s="77"/>
      <c r="BN753" s="77"/>
      <c r="BO753" s="77"/>
      <c r="BP753" s="77"/>
      <c r="BQ753" s="77"/>
      <c r="BR753" s="77"/>
      <c r="BS753" s="77"/>
      <c r="BT753" s="77"/>
      <c r="BU753" s="77"/>
      <c r="BV753" s="77"/>
    </row>
    <row r="754" spans="13:74" ht="12.75" customHeight="1">
      <c r="M754" s="77"/>
      <c r="N754" s="77"/>
      <c r="O754" s="77"/>
      <c r="P754" s="77"/>
      <c r="Q754" s="77"/>
      <c r="R754" s="77"/>
      <c r="S754" s="77"/>
      <c r="T754" s="77"/>
      <c r="U754" s="77"/>
      <c r="V754" s="77"/>
      <c r="W754" s="77"/>
      <c r="X754" s="77"/>
      <c r="Y754" s="77"/>
      <c r="Z754" s="77"/>
      <c r="AA754" s="77"/>
      <c r="AB754" s="77"/>
      <c r="AC754" s="77"/>
      <c r="AD754" s="77"/>
      <c r="AE754" s="77"/>
      <c r="AF754" s="77"/>
      <c r="AG754" s="77"/>
      <c r="AH754" s="77"/>
      <c r="AI754" s="77"/>
      <c r="AJ754" s="77"/>
      <c r="AK754" s="77"/>
      <c r="AL754" s="77"/>
      <c r="AM754" s="77"/>
      <c r="AN754" s="77"/>
      <c r="AO754" s="77"/>
      <c r="AP754" s="77"/>
      <c r="AQ754" s="77"/>
      <c r="AR754" s="77"/>
      <c r="AS754" s="77"/>
      <c r="AT754" s="77"/>
      <c r="AU754" s="77"/>
      <c r="AV754" s="77"/>
      <c r="AW754" s="77"/>
      <c r="AX754" s="77"/>
      <c r="AY754" s="77"/>
      <c r="AZ754" s="77"/>
      <c r="BA754" s="77"/>
      <c r="BB754" s="77"/>
      <c r="BC754" s="77"/>
      <c r="BD754" s="77"/>
      <c r="BE754" s="77"/>
      <c r="BF754" s="77"/>
      <c r="BG754" s="77"/>
      <c r="BH754" s="77"/>
      <c r="BI754" s="77"/>
      <c r="BJ754" s="77"/>
      <c r="BK754" s="77"/>
      <c r="BL754" s="77"/>
      <c r="BM754" s="77"/>
      <c r="BN754" s="77"/>
      <c r="BO754" s="77"/>
      <c r="BP754" s="77"/>
      <c r="BQ754" s="77"/>
      <c r="BR754" s="77"/>
      <c r="BS754" s="77"/>
      <c r="BT754" s="77"/>
      <c r="BU754" s="77"/>
      <c r="BV754" s="77"/>
    </row>
    <row r="755" spans="13:74" ht="12.75" customHeight="1">
      <c r="M755" s="77"/>
      <c r="N755" s="77"/>
      <c r="O755" s="77"/>
      <c r="P755" s="77"/>
      <c r="Q755" s="77"/>
      <c r="R755" s="77"/>
      <c r="S755" s="77"/>
      <c r="T755" s="77"/>
      <c r="U755" s="77"/>
      <c r="V755" s="77"/>
      <c r="W755" s="77"/>
      <c r="X755" s="77"/>
      <c r="Y755" s="77"/>
      <c r="Z755" s="77"/>
      <c r="AA755" s="77"/>
      <c r="AB755" s="77"/>
      <c r="AC755" s="77"/>
      <c r="AD755" s="77"/>
      <c r="AE755" s="77"/>
      <c r="AF755" s="77"/>
      <c r="AG755" s="77"/>
      <c r="AH755" s="77"/>
      <c r="AI755" s="77"/>
      <c r="AJ755" s="77"/>
      <c r="AK755" s="77"/>
      <c r="AL755" s="77"/>
      <c r="AM755" s="77"/>
      <c r="AN755" s="77"/>
      <c r="AO755" s="77"/>
      <c r="AP755" s="77"/>
      <c r="AQ755" s="77"/>
      <c r="AR755" s="77"/>
      <c r="AS755" s="77"/>
      <c r="AT755" s="77"/>
      <c r="AU755" s="77"/>
      <c r="AV755" s="77"/>
      <c r="AW755" s="77"/>
      <c r="AX755" s="77"/>
      <c r="AY755" s="77"/>
      <c r="AZ755" s="77"/>
      <c r="BA755" s="77"/>
      <c r="BB755" s="77"/>
      <c r="BC755" s="77"/>
      <c r="BD755" s="77"/>
      <c r="BE755" s="77"/>
      <c r="BF755" s="77"/>
      <c r="BG755" s="77"/>
      <c r="BH755" s="77"/>
      <c r="BI755" s="77"/>
      <c r="BJ755" s="77"/>
      <c r="BK755" s="77"/>
      <c r="BL755" s="77"/>
      <c r="BM755" s="77"/>
      <c r="BN755" s="77"/>
      <c r="BO755" s="77"/>
      <c r="BP755" s="77"/>
      <c r="BQ755" s="77"/>
      <c r="BR755" s="77"/>
      <c r="BS755" s="77"/>
      <c r="BT755" s="77"/>
      <c r="BU755" s="77"/>
      <c r="BV755" s="77"/>
    </row>
    <row r="756" spans="13:74" ht="12.75" customHeight="1">
      <c r="M756" s="77"/>
      <c r="N756" s="77"/>
      <c r="O756" s="77"/>
      <c r="P756" s="77"/>
      <c r="Q756" s="77"/>
      <c r="R756" s="77"/>
      <c r="S756" s="77"/>
      <c r="T756" s="77"/>
      <c r="U756" s="77"/>
      <c r="V756" s="77"/>
      <c r="W756" s="77"/>
      <c r="X756" s="77"/>
      <c r="Y756" s="77"/>
      <c r="Z756" s="77"/>
      <c r="AA756" s="77"/>
      <c r="AB756" s="77"/>
      <c r="AC756" s="77"/>
      <c r="AD756" s="77"/>
      <c r="AE756" s="77"/>
      <c r="AF756" s="77"/>
      <c r="AG756" s="77"/>
      <c r="AH756" s="77"/>
      <c r="AI756" s="77"/>
      <c r="AJ756" s="77"/>
      <c r="AK756" s="77"/>
      <c r="AL756" s="77"/>
      <c r="AM756" s="77"/>
      <c r="AN756" s="77"/>
      <c r="AO756" s="77"/>
      <c r="AP756" s="77"/>
      <c r="AQ756" s="77"/>
      <c r="AR756" s="77"/>
      <c r="AS756" s="77"/>
      <c r="AT756" s="77"/>
      <c r="AU756" s="77"/>
      <c r="AV756" s="77"/>
      <c r="AW756" s="77"/>
      <c r="AX756" s="77"/>
      <c r="AY756" s="77"/>
      <c r="AZ756" s="77"/>
      <c r="BA756" s="77"/>
      <c r="BB756" s="77"/>
      <c r="BC756" s="77"/>
      <c r="BD756" s="77"/>
      <c r="BE756" s="77"/>
      <c r="BF756" s="77"/>
      <c r="BG756" s="77"/>
      <c r="BH756" s="77"/>
      <c r="BI756" s="77"/>
      <c r="BJ756" s="77"/>
      <c r="BK756" s="77"/>
      <c r="BL756" s="77"/>
      <c r="BM756" s="77"/>
      <c r="BN756" s="77"/>
      <c r="BO756" s="77"/>
      <c r="BP756" s="77"/>
      <c r="BQ756" s="77"/>
      <c r="BR756" s="77"/>
      <c r="BS756" s="77"/>
      <c r="BT756" s="77"/>
      <c r="BU756" s="77"/>
      <c r="BV756" s="77"/>
    </row>
    <row r="757" spans="13:74" ht="12.75" customHeight="1">
      <c r="M757" s="77"/>
      <c r="N757" s="77"/>
      <c r="O757" s="77"/>
      <c r="P757" s="77"/>
      <c r="Q757" s="77"/>
      <c r="R757" s="77"/>
      <c r="S757" s="77"/>
      <c r="T757" s="77"/>
      <c r="U757" s="77"/>
      <c r="V757" s="77"/>
      <c r="W757" s="77"/>
      <c r="X757" s="77"/>
      <c r="Y757" s="77"/>
      <c r="Z757" s="77"/>
      <c r="AA757" s="77"/>
      <c r="AB757" s="77"/>
      <c r="AC757" s="77"/>
      <c r="AD757" s="77"/>
      <c r="AE757" s="77"/>
      <c r="AF757" s="77"/>
      <c r="AG757" s="77"/>
      <c r="AH757" s="77"/>
      <c r="AI757" s="77"/>
      <c r="AJ757" s="77"/>
      <c r="AK757" s="77"/>
      <c r="AL757" s="77"/>
      <c r="AM757" s="77"/>
      <c r="AN757" s="77"/>
      <c r="AO757" s="77"/>
      <c r="AP757" s="77"/>
      <c r="AQ757" s="77"/>
      <c r="AR757" s="77"/>
      <c r="AS757" s="77"/>
      <c r="AT757" s="77"/>
      <c r="AU757" s="77"/>
      <c r="AV757" s="77"/>
      <c r="AW757" s="77"/>
      <c r="AX757" s="77"/>
      <c r="AY757" s="77"/>
      <c r="AZ757" s="77"/>
      <c r="BA757" s="77"/>
      <c r="BB757" s="77"/>
      <c r="BC757" s="77"/>
      <c r="BD757" s="77"/>
      <c r="BE757" s="77"/>
      <c r="BF757" s="77"/>
      <c r="BG757" s="77"/>
      <c r="BH757" s="77"/>
      <c r="BI757" s="77"/>
      <c r="BJ757" s="77"/>
      <c r="BK757" s="77"/>
      <c r="BL757" s="77"/>
      <c r="BM757" s="77"/>
      <c r="BN757" s="77"/>
      <c r="BO757" s="77"/>
      <c r="BP757" s="77"/>
      <c r="BQ757" s="77"/>
      <c r="BR757" s="77"/>
      <c r="BS757" s="77"/>
      <c r="BT757" s="77"/>
      <c r="BU757" s="77"/>
      <c r="BV757" s="77"/>
    </row>
    <row r="758" spans="13:74" ht="12.75" customHeight="1">
      <c r="M758" s="77"/>
      <c r="N758" s="77"/>
      <c r="O758" s="77"/>
      <c r="P758" s="77"/>
      <c r="Q758" s="77"/>
      <c r="R758" s="77"/>
      <c r="S758" s="77"/>
      <c r="T758" s="77"/>
      <c r="U758" s="77"/>
      <c r="V758" s="77"/>
      <c r="W758" s="77"/>
      <c r="X758" s="77"/>
      <c r="Y758" s="77"/>
      <c r="Z758" s="77"/>
      <c r="AA758" s="77"/>
      <c r="AB758" s="77"/>
      <c r="AC758" s="77"/>
      <c r="AD758" s="77"/>
      <c r="AE758" s="77"/>
      <c r="AF758" s="77"/>
      <c r="AG758" s="77"/>
      <c r="AH758" s="77"/>
      <c r="AI758" s="77"/>
      <c r="AJ758" s="77"/>
      <c r="AK758" s="77"/>
      <c r="AL758" s="77"/>
      <c r="AM758" s="77"/>
      <c r="AN758" s="77"/>
      <c r="AO758" s="77"/>
      <c r="AP758" s="77"/>
      <c r="AQ758" s="77"/>
      <c r="AR758" s="77"/>
      <c r="AS758" s="77"/>
      <c r="AT758" s="77"/>
      <c r="AU758" s="77"/>
      <c r="AV758" s="77"/>
      <c r="AW758" s="77"/>
      <c r="AX758" s="77"/>
      <c r="AY758" s="77"/>
      <c r="AZ758" s="77"/>
      <c r="BA758" s="77"/>
      <c r="BB758" s="77"/>
      <c r="BC758" s="77"/>
      <c r="BD758" s="77"/>
      <c r="BE758" s="77"/>
      <c r="BF758" s="77"/>
      <c r="BG758" s="77"/>
      <c r="BH758" s="77"/>
      <c r="BI758" s="77"/>
      <c r="BJ758" s="77"/>
      <c r="BK758" s="77"/>
      <c r="BL758" s="77"/>
      <c r="BM758" s="77"/>
      <c r="BN758" s="77"/>
      <c r="BO758" s="77"/>
      <c r="BP758" s="77"/>
      <c r="BQ758" s="77"/>
      <c r="BR758" s="77"/>
      <c r="BS758" s="77"/>
      <c r="BT758" s="77"/>
      <c r="BU758" s="77"/>
      <c r="BV758" s="77"/>
    </row>
    <row r="759" spans="13:74" ht="12.75" customHeight="1">
      <c r="M759" s="77"/>
      <c r="N759" s="77"/>
      <c r="O759" s="77"/>
      <c r="P759" s="77"/>
      <c r="Q759" s="77"/>
      <c r="R759" s="77"/>
      <c r="S759" s="77"/>
      <c r="T759" s="77"/>
      <c r="U759" s="77"/>
      <c r="V759" s="77"/>
      <c r="W759" s="77"/>
      <c r="X759" s="77"/>
      <c r="Y759" s="77"/>
      <c r="Z759" s="77"/>
      <c r="AA759" s="77"/>
      <c r="AB759" s="77"/>
      <c r="AC759" s="77"/>
      <c r="AD759" s="77"/>
      <c r="AE759" s="77"/>
      <c r="AF759" s="77"/>
      <c r="AG759" s="77"/>
      <c r="AH759" s="77"/>
      <c r="AI759" s="77"/>
      <c r="AJ759" s="77"/>
      <c r="AK759" s="77"/>
      <c r="AL759" s="77"/>
      <c r="AM759" s="77"/>
      <c r="AN759" s="77"/>
      <c r="AO759" s="77"/>
      <c r="AP759" s="77"/>
      <c r="AQ759" s="77"/>
      <c r="AR759" s="77"/>
      <c r="AS759" s="77"/>
      <c r="AT759" s="77"/>
      <c r="AU759" s="77"/>
      <c r="AV759" s="77"/>
      <c r="AW759" s="77"/>
      <c r="AX759" s="77"/>
      <c r="AY759" s="77"/>
      <c r="AZ759" s="77"/>
      <c r="BA759" s="77"/>
      <c r="BB759" s="77"/>
      <c r="BC759" s="77"/>
      <c r="BD759" s="77"/>
      <c r="BE759" s="77"/>
      <c r="BF759" s="77"/>
      <c r="BG759" s="77"/>
      <c r="BH759" s="77"/>
      <c r="BI759" s="77"/>
      <c r="BJ759" s="77"/>
      <c r="BK759" s="77"/>
      <c r="BL759" s="77"/>
      <c r="BM759" s="77"/>
      <c r="BN759" s="77"/>
      <c r="BO759" s="77"/>
      <c r="BP759" s="77"/>
      <c r="BQ759" s="77"/>
      <c r="BR759" s="77"/>
      <c r="BS759" s="77"/>
      <c r="BT759" s="77"/>
      <c r="BU759" s="77"/>
      <c r="BV759" s="77"/>
    </row>
    <row r="760" spans="13:74" ht="12.75" customHeight="1">
      <c r="M760" s="77"/>
      <c r="N760" s="77"/>
      <c r="O760" s="77"/>
      <c r="P760" s="77"/>
      <c r="Q760" s="77"/>
      <c r="R760" s="77"/>
      <c r="S760" s="77"/>
      <c r="T760" s="77"/>
      <c r="U760" s="77"/>
      <c r="V760" s="77"/>
      <c r="W760" s="77"/>
      <c r="X760" s="77"/>
      <c r="Y760" s="77"/>
      <c r="Z760" s="77"/>
      <c r="AA760" s="77"/>
      <c r="AB760" s="77"/>
      <c r="AC760" s="77"/>
      <c r="AD760" s="77"/>
      <c r="AE760" s="77"/>
      <c r="AF760" s="77"/>
      <c r="AG760" s="77"/>
      <c r="AH760" s="77"/>
      <c r="AI760" s="77"/>
      <c r="AJ760" s="77"/>
      <c r="AK760" s="77"/>
      <c r="AL760" s="77"/>
      <c r="AM760" s="77"/>
      <c r="AN760" s="77"/>
      <c r="AO760" s="77"/>
      <c r="AP760" s="77"/>
      <c r="AQ760" s="77"/>
      <c r="AR760" s="77"/>
      <c r="AS760" s="77"/>
      <c r="AT760" s="77"/>
      <c r="AU760" s="77"/>
      <c r="AV760" s="77"/>
      <c r="AW760" s="77"/>
      <c r="AX760" s="77"/>
      <c r="AY760" s="77"/>
      <c r="AZ760" s="77"/>
      <c r="BA760" s="77"/>
      <c r="BB760" s="77"/>
      <c r="BC760" s="77"/>
      <c r="BD760" s="77"/>
      <c r="BE760" s="77"/>
      <c r="BF760" s="77"/>
      <c r="BG760" s="77"/>
      <c r="BH760" s="77"/>
      <c r="BI760" s="77"/>
      <c r="BJ760" s="77"/>
      <c r="BK760" s="77"/>
      <c r="BL760" s="77"/>
      <c r="BM760" s="77"/>
      <c r="BN760" s="77"/>
      <c r="BO760" s="77"/>
      <c r="BP760" s="77"/>
      <c r="BQ760" s="77"/>
      <c r="BR760" s="77"/>
      <c r="BS760" s="77"/>
      <c r="BT760" s="77"/>
      <c r="BU760" s="77"/>
      <c r="BV760" s="77"/>
    </row>
    <row r="761" spans="13:74" ht="12.75" customHeight="1">
      <c r="M761" s="77"/>
      <c r="N761" s="77"/>
      <c r="O761" s="77"/>
      <c r="P761" s="77"/>
      <c r="Q761" s="77"/>
      <c r="R761" s="77"/>
      <c r="S761" s="77"/>
      <c r="T761" s="77"/>
      <c r="U761" s="77"/>
      <c r="V761" s="77"/>
      <c r="W761" s="77"/>
      <c r="X761" s="77"/>
      <c r="Y761" s="77"/>
      <c r="Z761" s="77"/>
      <c r="AA761" s="77"/>
      <c r="AB761" s="77"/>
      <c r="AC761" s="77"/>
      <c r="AD761" s="77"/>
      <c r="AE761" s="77"/>
      <c r="AF761" s="77"/>
      <c r="AG761" s="77"/>
      <c r="AH761" s="77"/>
      <c r="AI761" s="77"/>
      <c r="AJ761" s="77"/>
      <c r="AK761" s="77"/>
      <c r="AL761" s="77"/>
      <c r="AM761" s="77"/>
      <c r="AN761" s="77"/>
      <c r="AO761" s="77"/>
      <c r="AP761" s="77"/>
      <c r="AQ761" s="77"/>
      <c r="AR761" s="77"/>
      <c r="AS761" s="77"/>
      <c r="AT761" s="77"/>
      <c r="AU761" s="77"/>
      <c r="AV761" s="77"/>
      <c r="AW761" s="77"/>
      <c r="AX761" s="77"/>
      <c r="AY761" s="77"/>
      <c r="AZ761" s="77"/>
      <c r="BA761" s="77"/>
      <c r="BB761" s="77"/>
      <c r="BC761" s="77"/>
      <c r="BD761" s="77"/>
      <c r="BE761" s="77"/>
      <c r="BF761" s="77"/>
      <c r="BG761" s="77"/>
      <c r="BH761" s="77"/>
      <c r="BI761" s="77"/>
      <c r="BJ761" s="77"/>
      <c r="BK761" s="77"/>
      <c r="BL761" s="77"/>
      <c r="BM761" s="77"/>
      <c r="BN761" s="77"/>
      <c r="BO761" s="77"/>
      <c r="BP761" s="77"/>
      <c r="BQ761" s="77"/>
      <c r="BR761" s="77"/>
      <c r="BS761" s="77"/>
      <c r="BT761" s="77"/>
      <c r="BU761" s="77"/>
      <c r="BV761" s="77"/>
    </row>
    <row r="762" spans="13:74" ht="12.75" customHeight="1">
      <c r="M762" s="77"/>
      <c r="N762" s="77"/>
      <c r="O762" s="77"/>
      <c r="P762" s="77"/>
      <c r="Q762" s="77"/>
      <c r="R762" s="77"/>
      <c r="S762" s="77"/>
      <c r="T762" s="77"/>
      <c r="U762" s="77"/>
      <c r="V762" s="77"/>
      <c r="W762" s="77"/>
      <c r="X762" s="77"/>
      <c r="Y762" s="77"/>
      <c r="Z762" s="77"/>
      <c r="AA762" s="77"/>
      <c r="AB762" s="77"/>
      <c r="AC762" s="77"/>
      <c r="AD762" s="77"/>
      <c r="AE762" s="77"/>
      <c r="AF762" s="77"/>
      <c r="AG762" s="77"/>
      <c r="AH762" s="77"/>
      <c r="AI762" s="77"/>
      <c r="AJ762" s="77"/>
      <c r="AK762" s="77"/>
      <c r="AL762" s="77"/>
      <c r="AM762" s="77"/>
      <c r="AN762" s="77"/>
      <c r="AO762" s="77"/>
      <c r="AP762" s="77"/>
      <c r="AQ762" s="77"/>
      <c r="AR762" s="77"/>
      <c r="AS762" s="77"/>
      <c r="AT762" s="77"/>
      <c r="AU762" s="77"/>
      <c r="AV762" s="77"/>
      <c r="AW762" s="77"/>
      <c r="AX762" s="77"/>
      <c r="AY762" s="77"/>
      <c r="AZ762" s="77"/>
      <c r="BA762" s="77"/>
      <c r="BB762" s="77"/>
      <c r="BC762" s="77"/>
      <c r="BD762" s="77"/>
      <c r="BE762" s="77"/>
      <c r="BF762" s="77"/>
      <c r="BG762" s="77"/>
      <c r="BH762" s="77"/>
      <c r="BI762" s="77"/>
      <c r="BJ762" s="77"/>
      <c r="BK762" s="77"/>
      <c r="BL762" s="77"/>
      <c r="BM762" s="77"/>
      <c r="BN762" s="77"/>
      <c r="BO762" s="77"/>
      <c r="BP762" s="77"/>
      <c r="BQ762" s="77"/>
      <c r="BR762" s="77"/>
      <c r="BS762" s="77"/>
      <c r="BT762" s="77"/>
      <c r="BU762" s="77"/>
      <c r="BV762" s="77"/>
    </row>
    <row r="763" spans="13:74" ht="12.75" customHeight="1">
      <c r="M763" s="77"/>
      <c r="N763" s="77"/>
      <c r="O763" s="77"/>
      <c r="P763" s="77"/>
      <c r="Q763" s="77"/>
      <c r="R763" s="77"/>
      <c r="S763" s="77"/>
      <c r="T763" s="77"/>
      <c r="U763" s="77"/>
      <c r="V763" s="77"/>
      <c r="W763" s="77"/>
      <c r="X763" s="77"/>
      <c r="Y763" s="77"/>
      <c r="Z763" s="77"/>
      <c r="AA763" s="77"/>
      <c r="AB763" s="77"/>
      <c r="AC763" s="77"/>
      <c r="AD763" s="77"/>
      <c r="AE763" s="77"/>
      <c r="AF763" s="77"/>
      <c r="AG763" s="77"/>
      <c r="AH763" s="77"/>
      <c r="AI763" s="77"/>
      <c r="AJ763" s="77"/>
      <c r="AK763" s="77"/>
      <c r="AL763" s="77"/>
      <c r="AM763" s="77"/>
      <c r="AN763" s="77"/>
      <c r="AO763" s="77"/>
      <c r="AP763" s="77"/>
      <c r="AQ763" s="77"/>
      <c r="AR763" s="77"/>
      <c r="AS763" s="77"/>
      <c r="AT763" s="77"/>
      <c r="AU763" s="77"/>
      <c r="AV763" s="77"/>
      <c r="AW763" s="77"/>
      <c r="AX763" s="77"/>
      <c r="AY763" s="77"/>
      <c r="AZ763" s="77"/>
      <c r="BA763" s="77"/>
      <c r="BB763" s="77"/>
      <c r="BC763" s="77"/>
      <c r="BD763" s="77"/>
      <c r="BE763" s="77"/>
      <c r="BF763" s="77"/>
      <c r="BG763" s="77"/>
      <c r="BH763" s="77"/>
      <c r="BI763" s="77"/>
      <c r="BJ763" s="77"/>
      <c r="BK763" s="77"/>
      <c r="BL763" s="77"/>
      <c r="BM763" s="77"/>
      <c r="BN763" s="77"/>
      <c r="BO763" s="77"/>
      <c r="BP763" s="77"/>
      <c r="BQ763" s="77"/>
      <c r="BR763" s="77"/>
      <c r="BS763" s="77"/>
      <c r="BT763" s="77"/>
      <c r="BU763" s="77"/>
      <c r="BV763" s="77"/>
    </row>
    <row r="764" spans="13:74" ht="12.75" customHeight="1">
      <c r="M764" s="77"/>
      <c r="N764" s="77"/>
      <c r="O764" s="77"/>
      <c r="P764" s="77"/>
      <c r="Q764" s="77"/>
      <c r="R764" s="77"/>
      <c r="S764" s="77"/>
      <c r="T764" s="77"/>
      <c r="U764" s="77"/>
      <c r="V764" s="77"/>
      <c r="W764" s="77"/>
      <c r="X764" s="77"/>
      <c r="Y764" s="77"/>
      <c r="Z764" s="77"/>
      <c r="AA764" s="77"/>
      <c r="AB764" s="77"/>
      <c r="AC764" s="77"/>
      <c r="AD764" s="77"/>
      <c r="AE764" s="77"/>
      <c r="AF764" s="77"/>
      <c r="AG764" s="77"/>
      <c r="AH764" s="77"/>
      <c r="AI764" s="77"/>
      <c r="AJ764" s="77"/>
      <c r="AK764" s="77"/>
      <c r="AL764" s="77"/>
      <c r="AM764" s="77"/>
      <c r="AN764" s="77"/>
      <c r="AO764" s="77"/>
      <c r="AP764" s="77"/>
      <c r="AQ764" s="77"/>
      <c r="AR764" s="77"/>
      <c r="AS764" s="77"/>
      <c r="AT764" s="77"/>
      <c r="AU764" s="77"/>
      <c r="AV764" s="77"/>
      <c r="AW764" s="77"/>
      <c r="AX764" s="77"/>
      <c r="AY764" s="77"/>
      <c r="AZ764" s="77"/>
      <c r="BA764" s="77"/>
      <c r="BB764" s="77"/>
      <c r="BC764" s="77"/>
      <c r="BD764" s="77"/>
      <c r="BE764" s="77"/>
      <c r="BF764" s="77"/>
      <c r="BG764" s="77"/>
      <c r="BH764" s="77"/>
      <c r="BI764" s="77"/>
      <c r="BJ764" s="77"/>
      <c r="BK764" s="77"/>
      <c r="BL764" s="77"/>
      <c r="BM764" s="77"/>
      <c r="BN764" s="77"/>
      <c r="BO764" s="77"/>
      <c r="BP764" s="77"/>
      <c r="BQ764" s="77"/>
      <c r="BR764" s="77"/>
      <c r="BS764" s="77"/>
      <c r="BT764" s="77"/>
      <c r="BU764" s="77"/>
      <c r="BV764" s="77"/>
    </row>
    <row r="765" spans="13:74" ht="12.75" customHeight="1">
      <c r="M765" s="77"/>
      <c r="N765" s="77"/>
      <c r="O765" s="77"/>
      <c r="P765" s="77"/>
      <c r="Q765" s="77"/>
      <c r="R765" s="77"/>
      <c r="S765" s="77"/>
      <c r="T765" s="77"/>
      <c r="U765" s="77"/>
      <c r="V765" s="77"/>
      <c r="W765" s="77"/>
      <c r="X765" s="77"/>
      <c r="Y765" s="77"/>
      <c r="Z765" s="77"/>
      <c r="AA765" s="77"/>
      <c r="AB765" s="77"/>
      <c r="AC765" s="77"/>
      <c r="AD765" s="77"/>
      <c r="AE765" s="77"/>
      <c r="AF765" s="77"/>
      <c r="AG765" s="77"/>
      <c r="AH765" s="77"/>
      <c r="AI765" s="77"/>
      <c r="AJ765" s="77"/>
      <c r="AK765" s="77"/>
      <c r="AL765" s="77"/>
      <c r="AM765" s="77"/>
      <c r="AN765" s="77"/>
      <c r="AO765" s="77"/>
      <c r="AP765" s="77"/>
      <c r="AQ765" s="77"/>
      <c r="AR765" s="77"/>
      <c r="AS765" s="77"/>
      <c r="AT765" s="77"/>
      <c r="AU765" s="77"/>
      <c r="AV765" s="77"/>
      <c r="AW765" s="77"/>
      <c r="AX765" s="77"/>
      <c r="AY765" s="77"/>
      <c r="AZ765" s="77"/>
      <c r="BA765" s="77"/>
      <c r="BB765" s="77"/>
      <c r="BC765" s="77"/>
      <c r="BD765" s="77"/>
      <c r="BE765" s="77"/>
      <c r="BF765" s="77"/>
      <c r="BG765" s="77"/>
      <c r="BH765" s="77"/>
      <c r="BI765" s="77"/>
      <c r="BJ765" s="77"/>
      <c r="BK765" s="77"/>
      <c r="BL765" s="77"/>
      <c r="BM765" s="77"/>
      <c r="BN765" s="77"/>
      <c r="BO765" s="77"/>
      <c r="BP765" s="77"/>
      <c r="BQ765" s="77"/>
      <c r="BR765" s="77"/>
      <c r="BS765" s="77"/>
      <c r="BT765" s="77"/>
      <c r="BU765" s="77"/>
      <c r="BV765" s="77"/>
    </row>
    <row r="766" spans="13:74" ht="12.75" customHeight="1">
      <c r="M766" s="77"/>
      <c r="N766" s="77"/>
      <c r="O766" s="77"/>
      <c r="P766" s="77"/>
      <c r="Q766" s="77"/>
      <c r="R766" s="77"/>
      <c r="S766" s="77"/>
      <c r="T766" s="77"/>
      <c r="U766" s="77"/>
      <c r="V766" s="77"/>
      <c r="W766" s="77"/>
      <c r="X766" s="77"/>
      <c r="Y766" s="77"/>
      <c r="Z766" s="77"/>
      <c r="AA766" s="77"/>
      <c r="AB766" s="77"/>
      <c r="AC766" s="77"/>
      <c r="AD766" s="77"/>
      <c r="AE766" s="77"/>
      <c r="AF766" s="77"/>
      <c r="AG766" s="77"/>
      <c r="AH766" s="77"/>
      <c r="AI766" s="77"/>
      <c r="AJ766" s="77"/>
      <c r="AK766" s="77"/>
      <c r="AL766" s="77"/>
      <c r="AM766" s="77"/>
      <c r="AN766" s="77"/>
      <c r="AO766" s="77"/>
      <c r="AP766" s="77"/>
      <c r="AQ766" s="77"/>
      <c r="AR766" s="77"/>
      <c r="AS766" s="77"/>
      <c r="AT766" s="77"/>
      <c r="AU766" s="77"/>
      <c r="AV766" s="77"/>
      <c r="AW766" s="77"/>
      <c r="AX766" s="77"/>
      <c r="AY766" s="77"/>
      <c r="AZ766" s="77"/>
      <c r="BA766" s="77"/>
      <c r="BB766" s="77"/>
      <c r="BC766" s="77"/>
      <c r="BD766" s="77"/>
      <c r="BE766" s="77"/>
      <c r="BF766" s="77"/>
      <c r="BG766" s="77"/>
      <c r="BH766" s="77"/>
      <c r="BI766" s="77"/>
      <c r="BJ766" s="77"/>
      <c r="BK766" s="77"/>
      <c r="BL766" s="77"/>
      <c r="BM766" s="77"/>
      <c r="BN766" s="77"/>
      <c r="BO766" s="77"/>
      <c r="BP766" s="77"/>
      <c r="BQ766" s="77"/>
      <c r="BR766" s="77"/>
      <c r="BS766" s="77"/>
      <c r="BT766" s="77"/>
      <c r="BU766" s="77"/>
      <c r="BV766" s="77"/>
    </row>
    <row r="767" spans="13:74" ht="12.75" customHeight="1">
      <c r="M767" s="77"/>
      <c r="N767" s="77"/>
      <c r="O767" s="77"/>
      <c r="P767" s="77"/>
      <c r="Q767" s="77"/>
      <c r="R767" s="77"/>
      <c r="S767" s="77"/>
      <c r="T767" s="77"/>
      <c r="U767" s="77"/>
      <c r="V767" s="77"/>
      <c r="W767" s="77"/>
      <c r="X767" s="77"/>
      <c r="Y767" s="77"/>
      <c r="Z767" s="77"/>
      <c r="AA767" s="77"/>
      <c r="AB767" s="77"/>
      <c r="AC767" s="77"/>
      <c r="AD767" s="77"/>
      <c r="AE767" s="77"/>
      <c r="AF767" s="77"/>
      <c r="AG767" s="77"/>
      <c r="AH767" s="77"/>
      <c r="AI767" s="77"/>
      <c r="AJ767" s="77"/>
      <c r="AK767" s="77"/>
      <c r="AL767" s="77"/>
      <c r="AM767" s="77"/>
      <c r="AN767" s="77"/>
      <c r="AO767" s="77"/>
      <c r="AP767" s="77"/>
      <c r="AQ767" s="77"/>
      <c r="AR767" s="77"/>
      <c r="AS767" s="77"/>
      <c r="AT767" s="77"/>
      <c r="AU767" s="77"/>
      <c r="AV767" s="77"/>
      <c r="AW767" s="77"/>
      <c r="AX767" s="77"/>
      <c r="AY767" s="77"/>
      <c r="AZ767" s="77"/>
      <c r="BA767" s="77"/>
      <c r="BB767" s="77"/>
      <c r="BC767" s="77"/>
      <c r="BD767" s="77"/>
      <c r="BE767" s="77"/>
      <c r="BF767" s="77"/>
      <c r="BG767" s="77"/>
      <c r="BH767" s="77"/>
      <c r="BI767" s="77"/>
      <c r="BJ767" s="77"/>
      <c r="BK767" s="77"/>
      <c r="BL767" s="77"/>
      <c r="BM767" s="77"/>
      <c r="BN767" s="77"/>
      <c r="BO767" s="77"/>
      <c r="BP767" s="77"/>
      <c r="BQ767" s="77"/>
      <c r="BR767" s="77"/>
      <c r="BS767" s="77"/>
      <c r="BT767" s="77"/>
      <c r="BU767" s="77"/>
      <c r="BV767" s="77"/>
    </row>
    <row r="768" spans="13:74" ht="12.75" customHeight="1">
      <c r="M768" s="77"/>
      <c r="N768" s="77"/>
      <c r="O768" s="77"/>
      <c r="P768" s="77"/>
      <c r="Q768" s="77"/>
      <c r="R768" s="77"/>
      <c r="S768" s="77"/>
      <c r="T768" s="77"/>
      <c r="U768" s="77"/>
      <c r="V768" s="77"/>
      <c r="W768" s="77"/>
      <c r="X768" s="77"/>
      <c r="Y768" s="77"/>
      <c r="Z768" s="77"/>
      <c r="AA768" s="77"/>
      <c r="AB768" s="77"/>
      <c r="AC768" s="77"/>
      <c r="AD768" s="77"/>
      <c r="AE768" s="77"/>
      <c r="AF768" s="77"/>
      <c r="AG768" s="77"/>
      <c r="AH768" s="77"/>
      <c r="AI768" s="77"/>
      <c r="AJ768" s="77"/>
      <c r="AK768" s="77"/>
      <c r="AL768" s="77"/>
      <c r="AM768" s="77"/>
      <c r="AN768" s="77"/>
      <c r="AO768" s="77"/>
      <c r="AP768" s="77"/>
      <c r="AQ768" s="77"/>
      <c r="AR768" s="77"/>
      <c r="AS768" s="77"/>
      <c r="AT768" s="77"/>
      <c r="AU768" s="77"/>
      <c r="AV768" s="77"/>
      <c r="AW768" s="77"/>
      <c r="AX768" s="77"/>
      <c r="AY768" s="77"/>
      <c r="AZ768" s="77"/>
      <c r="BA768" s="77"/>
      <c r="BB768" s="77"/>
      <c r="BC768" s="77"/>
      <c r="BD768" s="77"/>
      <c r="BE768" s="77"/>
      <c r="BF768" s="77"/>
      <c r="BG768" s="77"/>
      <c r="BH768" s="77"/>
      <c r="BI768" s="77"/>
      <c r="BJ768" s="77"/>
      <c r="BK768" s="77"/>
      <c r="BL768" s="77"/>
      <c r="BM768" s="77"/>
      <c r="BN768" s="77"/>
      <c r="BO768" s="77"/>
      <c r="BP768" s="77"/>
      <c r="BQ768" s="77"/>
      <c r="BR768" s="77"/>
      <c r="BS768" s="77"/>
      <c r="BT768" s="77"/>
      <c r="BU768" s="77"/>
      <c r="BV768" s="77"/>
    </row>
    <row r="769" spans="13:74" ht="12.75" customHeight="1">
      <c r="M769" s="77"/>
      <c r="N769" s="77"/>
      <c r="O769" s="77"/>
      <c r="P769" s="77"/>
      <c r="Q769" s="77"/>
      <c r="R769" s="77"/>
      <c r="S769" s="77"/>
      <c r="T769" s="77"/>
      <c r="U769" s="77"/>
      <c r="V769" s="77"/>
      <c r="W769" s="77"/>
      <c r="X769" s="77"/>
      <c r="Y769" s="77"/>
      <c r="Z769" s="77"/>
      <c r="AA769" s="77"/>
      <c r="AB769" s="77"/>
      <c r="AC769" s="77"/>
      <c r="AD769" s="77"/>
      <c r="AE769" s="77"/>
      <c r="AF769" s="77"/>
      <c r="AG769" s="77"/>
      <c r="AH769" s="77"/>
      <c r="AI769" s="77"/>
      <c r="AJ769" s="77"/>
      <c r="AK769" s="77"/>
      <c r="AL769" s="77"/>
      <c r="AM769" s="77"/>
      <c r="AN769" s="77"/>
      <c r="AO769" s="77"/>
      <c r="AP769" s="77"/>
      <c r="AQ769" s="77"/>
      <c r="AR769" s="77"/>
      <c r="AS769" s="77"/>
      <c r="AT769" s="77"/>
      <c r="AU769" s="77"/>
      <c r="AV769" s="77"/>
      <c r="AW769" s="77"/>
      <c r="AX769" s="77"/>
      <c r="AY769" s="77"/>
      <c r="AZ769" s="77"/>
      <c r="BA769" s="77"/>
      <c r="BB769" s="77"/>
      <c r="BC769" s="77"/>
      <c r="BD769" s="77"/>
      <c r="BE769" s="77"/>
      <c r="BF769" s="77"/>
      <c r="BG769" s="77"/>
      <c r="BH769" s="77"/>
      <c r="BI769" s="77"/>
      <c r="BJ769" s="77"/>
      <c r="BK769" s="77"/>
      <c r="BL769" s="77"/>
      <c r="BM769" s="77"/>
      <c r="BN769" s="77"/>
      <c r="BO769" s="77"/>
      <c r="BP769" s="77"/>
      <c r="BQ769" s="77"/>
      <c r="BR769" s="77"/>
      <c r="BS769" s="77"/>
      <c r="BT769" s="77"/>
      <c r="BU769" s="77"/>
      <c r="BV769" s="77"/>
    </row>
    <row r="770" spans="13:74" ht="12.75" customHeight="1">
      <c r="M770" s="77"/>
      <c r="N770" s="77"/>
      <c r="O770" s="77"/>
      <c r="P770" s="77"/>
      <c r="Q770" s="77"/>
      <c r="R770" s="77"/>
      <c r="S770" s="77"/>
      <c r="T770" s="77"/>
      <c r="U770" s="77"/>
      <c r="V770" s="77"/>
      <c r="W770" s="77"/>
      <c r="X770" s="77"/>
      <c r="Y770" s="77"/>
      <c r="Z770" s="77"/>
      <c r="AA770" s="77"/>
      <c r="AB770" s="77"/>
      <c r="AC770" s="77"/>
      <c r="AD770" s="77"/>
      <c r="AE770" s="77"/>
      <c r="AF770" s="77"/>
      <c r="AG770" s="77"/>
      <c r="AH770" s="77"/>
      <c r="AI770" s="77"/>
      <c r="AJ770" s="77"/>
      <c r="AK770" s="77"/>
      <c r="AL770" s="77"/>
      <c r="AM770" s="77"/>
      <c r="AN770" s="77"/>
      <c r="AO770" s="77"/>
      <c r="AP770" s="77"/>
      <c r="AQ770" s="77"/>
      <c r="AR770" s="77"/>
      <c r="AS770" s="77"/>
      <c r="AT770" s="77"/>
      <c r="AU770" s="77"/>
      <c r="AV770" s="77"/>
      <c r="AW770" s="77"/>
      <c r="AX770" s="77"/>
      <c r="AY770" s="77"/>
      <c r="AZ770" s="77"/>
      <c r="BA770" s="77"/>
      <c r="BB770" s="77"/>
      <c r="BC770" s="77"/>
      <c r="BD770" s="77"/>
      <c r="BE770" s="77"/>
      <c r="BF770" s="77"/>
      <c r="BG770" s="77"/>
      <c r="BH770" s="77"/>
      <c r="BI770" s="77"/>
      <c r="BJ770" s="77"/>
      <c r="BK770" s="77"/>
      <c r="BL770" s="77"/>
      <c r="BM770" s="77"/>
      <c r="BN770" s="77"/>
      <c r="BO770" s="77"/>
      <c r="BP770" s="77"/>
      <c r="BQ770" s="77"/>
      <c r="BR770" s="77"/>
      <c r="BS770" s="77"/>
      <c r="BT770" s="77"/>
      <c r="BU770" s="77"/>
      <c r="BV770" s="77"/>
    </row>
    <row r="771" spans="13:74" ht="12.75" customHeight="1">
      <c r="M771" s="77"/>
      <c r="N771" s="77"/>
      <c r="O771" s="77"/>
      <c r="P771" s="77"/>
      <c r="Q771" s="77"/>
      <c r="R771" s="77"/>
      <c r="S771" s="77"/>
      <c r="T771" s="77"/>
      <c r="U771" s="77"/>
      <c r="V771" s="77"/>
      <c r="W771" s="77"/>
      <c r="X771" s="77"/>
      <c r="Y771" s="77"/>
      <c r="Z771" s="77"/>
      <c r="AA771" s="77"/>
      <c r="AB771" s="77"/>
      <c r="AC771" s="77"/>
      <c r="AD771" s="77"/>
      <c r="AE771" s="77"/>
      <c r="AF771" s="77"/>
      <c r="AG771" s="77"/>
      <c r="AH771" s="77"/>
      <c r="AI771" s="77"/>
      <c r="AJ771" s="77"/>
      <c r="AK771" s="77"/>
      <c r="AL771" s="77"/>
      <c r="AM771" s="77"/>
      <c r="AN771" s="77"/>
      <c r="AO771" s="77"/>
      <c r="AP771" s="77"/>
      <c r="AQ771" s="77"/>
      <c r="AR771" s="77"/>
      <c r="AS771" s="77"/>
      <c r="AT771" s="77"/>
      <c r="AU771" s="77"/>
      <c r="AV771" s="77"/>
      <c r="AW771" s="77"/>
      <c r="AX771" s="77"/>
      <c r="AY771" s="77"/>
      <c r="AZ771" s="77"/>
      <c r="BA771" s="77"/>
      <c r="BB771" s="77"/>
      <c r="BC771" s="77"/>
      <c r="BD771" s="77"/>
      <c r="BE771" s="77"/>
      <c r="BF771" s="77"/>
      <c r="BG771" s="77"/>
      <c r="BH771" s="77"/>
      <c r="BI771" s="77"/>
      <c r="BJ771" s="77"/>
      <c r="BK771" s="77"/>
      <c r="BL771" s="77"/>
      <c r="BM771" s="77"/>
      <c r="BN771" s="77"/>
      <c r="BO771" s="77"/>
      <c r="BP771" s="77"/>
      <c r="BQ771" s="77"/>
      <c r="BR771" s="77"/>
      <c r="BS771" s="77"/>
      <c r="BT771" s="77"/>
      <c r="BU771" s="77"/>
      <c r="BV771" s="77"/>
    </row>
    <row r="772" spans="13:74" ht="12.75" customHeight="1">
      <c r="M772" s="77"/>
      <c r="N772" s="77"/>
      <c r="O772" s="77"/>
      <c r="P772" s="77"/>
      <c r="Q772" s="77"/>
      <c r="R772" s="77"/>
      <c r="S772" s="77"/>
      <c r="T772" s="77"/>
      <c r="U772" s="77"/>
      <c r="V772" s="77"/>
      <c r="W772" s="77"/>
      <c r="X772" s="77"/>
      <c r="Y772" s="77"/>
      <c r="Z772" s="77"/>
      <c r="AA772" s="77"/>
      <c r="AB772" s="77"/>
      <c r="AC772" s="77"/>
      <c r="AD772" s="77"/>
      <c r="AE772" s="77"/>
      <c r="AF772" s="77"/>
      <c r="AG772" s="77"/>
      <c r="AH772" s="77"/>
      <c r="AI772" s="77"/>
      <c r="AJ772" s="77"/>
      <c r="AK772" s="77"/>
      <c r="AL772" s="77"/>
      <c r="AM772" s="77"/>
      <c r="AN772" s="77"/>
      <c r="AO772" s="77"/>
      <c r="AP772" s="77"/>
      <c r="AQ772" s="77"/>
      <c r="AR772" s="77"/>
      <c r="AS772" s="77"/>
      <c r="AT772" s="77"/>
      <c r="AU772" s="77"/>
      <c r="AV772" s="77"/>
      <c r="AW772" s="77"/>
      <c r="AX772" s="77"/>
      <c r="AY772" s="77"/>
      <c r="AZ772" s="77"/>
      <c r="BA772" s="77"/>
      <c r="BB772" s="77"/>
      <c r="BC772" s="77"/>
      <c r="BD772" s="77"/>
      <c r="BE772" s="77"/>
      <c r="BF772" s="77"/>
      <c r="BG772" s="77"/>
      <c r="BH772" s="77"/>
      <c r="BI772" s="77"/>
      <c r="BJ772" s="77"/>
      <c r="BK772" s="77"/>
      <c r="BL772" s="77"/>
      <c r="BM772" s="77"/>
      <c r="BN772" s="77"/>
      <c r="BO772" s="77"/>
      <c r="BP772" s="77"/>
      <c r="BQ772" s="77"/>
      <c r="BR772" s="77"/>
      <c r="BS772" s="77"/>
      <c r="BT772" s="77"/>
      <c r="BU772" s="77"/>
      <c r="BV772" s="77"/>
    </row>
    <row r="773" spans="13:74" ht="12.75" customHeight="1">
      <c r="M773" s="77"/>
      <c r="N773" s="77"/>
      <c r="O773" s="77"/>
      <c r="P773" s="77"/>
      <c r="Q773" s="77"/>
      <c r="R773" s="77"/>
      <c r="S773" s="77"/>
      <c r="T773" s="77"/>
      <c r="U773" s="77"/>
      <c r="V773" s="77"/>
      <c r="W773" s="77"/>
      <c r="X773" s="77"/>
      <c r="Y773" s="77"/>
      <c r="Z773" s="77"/>
      <c r="AA773" s="77"/>
      <c r="AB773" s="77"/>
      <c r="AC773" s="77"/>
      <c r="AD773" s="77"/>
      <c r="AE773" s="77"/>
      <c r="AF773" s="77"/>
      <c r="AG773" s="77"/>
      <c r="AH773" s="77"/>
      <c r="AI773" s="77"/>
      <c r="AJ773" s="77"/>
      <c r="AK773" s="77"/>
      <c r="AL773" s="77"/>
      <c r="AM773" s="77"/>
      <c r="AN773" s="77"/>
      <c r="AO773" s="77"/>
      <c r="AP773" s="77"/>
      <c r="AQ773" s="77"/>
      <c r="AR773" s="77"/>
      <c r="AS773" s="77"/>
      <c r="AT773" s="77"/>
      <c r="AU773" s="77"/>
      <c r="AV773" s="77"/>
      <c r="AW773" s="77"/>
      <c r="AX773" s="77"/>
      <c r="AY773" s="77"/>
      <c r="AZ773" s="77"/>
      <c r="BA773" s="77"/>
      <c r="BB773" s="77"/>
      <c r="BC773" s="77"/>
      <c r="BD773" s="77"/>
      <c r="BE773" s="77"/>
      <c r="BF773" s="77"/>
      <c r="BG773" s="77"/>
      <c r="BH773" s="77"/>
      <c r="BI773" s="77"/>
      <c r="BJ773" s="77"/>
      <c r="BK773" s="77"/>
      <c r="BL773" s="77"/>
      <c r="BM773" s="77"/>
      <c r="BN773" s="77"/>
      <c r="BO773" s="77"/>
      <c r="BP773" s="77"/>
      <c r="BQ773" s="77"/>
      <c r="BR773" s="77"/>
      <c r="BS773" s="77"/>
      <c r="BT773" s="77"/>
      <c r="BU773" s="77"/>
      <c r="BV773" s="77"/>
    </row>
    <row r="774" spans="13:74" ht="12.75" customHeight="1">
      <c r="M774" s="77"/>
      <c r="N774" s="77"/>
      <c r="O774" s="77"/>
      <c r="P774" s="77"/>
      <c r="Q774" s="77"/>
      <c r="R774" s="77"/>
      <c r="S774" s="77"/>
      <c r="T774" s="77"/>
      <c r="U774" s="77"/>
      <c r="V774" s="77"/>
      <c r="W774" s="77"/>
      <c r="X774" s="77"/>
      <c r="Y774" s="77"/>
      <c r="Z774" s="77"/>
      <c r="AA774" s="77"/>
      <c r="AB774" s="77"/>
      <c r="AC774" s="77"/>
      <c r="AD774" s="77"/>
      <c r="AE774" s="77"/>
      <c r="AF774" s="77"/>
      <c r="AG774" s="77"/>
      <c r="AH774" s="77"/>
      <c r="AI774" s="77"/>
      <c r="AJ774" s="77"/>
      <c r="AK774" s="77"/>
      <c r="AL774" s="77"/>
      <c r="AM774" s="77"/>
      <c r="AN774" s="77"/>
      <c r="AO774" s="77"/>
      <c r="AP774" s="77"/>
      <c r="AQ774" s="77"/>
      <c r="AR774" s="77"/>
      <c r="AS774" s="77"/>
      <c r="AT774" s="77"/>
      <c r="AU774" s="77"/>
      <c r="AV774" s="77"/>
      <c r="AW774" s="77"/>
      <c r="AX774" s="77"/>
      <c r="AY774" s="77"/>
      <c r="AZ774" s="77"/>
      <c r="BA774" s="77"/>
      <c r="BB774" s="77"/>
      <c r="BC774" s="77"/>
      <c r="BD774" s="77"/>
      <c r="BE774" s="77"/>
      <c r="BF774" s="77"/>
      <c r="BG774" s="77"/>
      <c r="BH774" s="77"/>
      <c r="BI774" s="77"/>
      <c r="BJ774" s="77"/>
      <c r="BK774" s="77"/>
      <c r="BL774" s="77"/>
      <c r="BM774" s="77"/>
      <c r="BN774" s="77"/>
      <c r="BO774" s="77"/>
      <c r="BP774" s="77"/>
      <c r="BQ774" s="77"/>
      <c r="BR774" s="77"/>
      <c r="BS774" s="77"/>
      <c r="BT774" s="77"/>
      <c r="BU774" s="77"/>
      <c r="BV774" s="77"/>
    </row>
    <row r="775" spans="13:74" ht="12.75" customHeight="1">
      <c r="M775" s="77"/>
      <c r="N775" s="77"/>
      <c r="O775" s="77"/>
      <c r="P775" s="77"/>
      <c r="Q775" s="77"/>
      <c r="R775" s="77"/>
      <c r="S775" s="77"/>
      <c r="T775" s="77"/>
      <c r="U775" s="77"/>
      <c r="V775" s="77"/>
      <c r="W775" s="77"/>
      <c r="X775" s="77"/>
      <c r="Y775" s="77"/>
      <c r="Z775" s="77"/>
      <c r="AA775" s="77"/>
      <c r="AB775" s="77"/>
      <c r="AC775" s="77"/>
      <c r="AD775" s="77"/>
      <c r="AE775" s="77"/>
      <c r="AF775" s="77"/>
      <c r="AG775" s="77"/>
      <c r="AH775" s="77"/>
      <c r="AI775" s="77"/>
      <c r="AJ775" s="77"/>
      <c r="AK775" s="77"/>
      <c r="AL775" s="77"/>
      <c r="AM775" s="77"/>
      <c r="AN775" s="77"/>
      <c r="AO775" s="77"/>
      <c r="AP775" s="77"/>
      <c r="AQ775" s="77"/>
      <c r="AR775" s="77"/>
      <c r="AS775" s="77"/>
      <c r="AT775" s="77"/>
      <c r="AU775" s="77"/>
      <c r="AV775" s="77"/>
      <c r="AW775" s="77"/>
      <c r="AX775" s="77"/>
      <c r="AY775" s="77"/>
      <c r="AZ775" s="77"/>
      <c r="BA775" s="77"/>
      <c r="BB775" s="77"/>
      <c r="BC775" s="77"/>
      <c r="BD775" s="77"/>
      <c r="BE775" s="77"/>
      <c r="BF775" s="77"/>
      <c r="BG775" s="77"/>
      <c r="BH775" s="77"/>
      <c r="BI775" s="77"/>
      <c r="BJ775" s="77"/>
      <c r="BK775" s="77"/>
      <c r="BL775" s="77"/>
      <c r="BM775" s="77"/>
      <c r="BN775" s="77"/>
      <c r="BO775" s="77"/>
      <c r="BP775" s="77"/>
      <c r="BQ775" s="77"/>
      <c r="BR775" s="77"/>
      <c r="BS775" s="77"/>
      <c r="BT775" s="77"/>
      <c r="BU775" s="77"/>
      <c r="BV775" s="77"/>
    </row>
    <row r="776" spans="13:74" ht="12.75" customHeight="1">
      <c r="M776" s="77"/>
      <c r="N776" s="77"/>
      <c r="O776" s="77"/>
      <c r="P776" s="77"/>
      <c r="Q776" s="77"/>
      <c r="R776" s="77"/>
      <c r="S776" s="77"/>
      <c r="T776" s="77"/>
      <c r="U776" s="77"/>
      <c r="V776" s="77"/>
      <c r="W776" s="77"/>
      <c r="X776" s="77"/>
      <c r="Y776" s="77"/>
      <c r="Z776" s="77"/>
      <c r="AA776" s="77"/>
      <c r="AB776" s="77"/>
      <c r="AC776" s="77"/>
      <c r="AD776" s="77"/>
      <c r="AE776" s="77"/>
      <c r="AF776" s="77"/>
      <c r="AG776" s="77"/>
      <c r="AH776" s="77"/>
      <c r="AI776" s="77"/>
      <c r="AJ776" s="77"/>
      <c r="AK776" s="77"/>
      <c r="AL776" s="77"/>
      <c r="AM776" s="77"/>
      <c r="AN776" s="77"/>
      <c r="AO776" s="77"/>
      <c r="AP776" s="77"/>
      <c r="AQ776" s="77"/>
      <c r="AR776" s="77"/>
      <c r="AS776" s="77"/>
      <c r="AT776" s="77"/>
      <c r="AU776" s="77"/>
      <c r="AV776" s="77"/>
      <c r="AW776" s="77"/>
      <c r="AX776" s="77"/>
      <c r="AY776" s="77"/>
      <c r="AZ776" s="77"/>
      <c r="BA776" s="77"/>
      <c r="BB776" s="77"/>
      <c r="BC776" s="77"/>
      <c r="BD776" s="77"/>
      <c r="BE776" s="77"/>
      <c r="BF776" s="77"/>
      <c r="BG776" s="77"/>
      <c r="BH776" s="77"/>
      <c r="BI776" s="77"/>
      <c r="BJ776" s="77"/>
      <c r="BK776" s="77"/>
      <c r="BL776" s="77"/>
      <c r="BM776" s="77"/>
      <c r="BN776" s="77"/>
      <c r="BO776" s="77"/>
      <c r="BP776" s="77"/>
      <c r="BQ776" s="77"/>
      <c r="BR776" s="77"/>
      <c r="BS776" s="77"/>
      <c r="BT776" s="77"/>
      <c r="BU776" s="77"/>
      <c r="BV776" s="77"/>
    </row>
    <row r="777" spans="13:74" ht="12.75" customHeight="1">
      <c r="M777" s="77"/>
      <c r="N777" s="77"/>
      <c r="O777" s="77"/>
      <c r="P777" s="77"/>
      <c r="Q777" s="77"/>
      <c r="R777" s="77"/>
      <c r="S777" s="77"/>
      <c r="T777" s="77"/>
      <c r="U777" s="77"/>
      <c r="V777" s="77"/>
      <c r="W777" s="77"/>
      <c r="X777" s="77"/>
      <c r="Y777" s="77"/>
      <c r="Z777" s="77"/>
      <c r="AA777" s="77"/>
      <c r="AB777" s="77"/>
      <c r="AC777" s="77"/>
      <c r="AD777" s="77"/>
      <c r="AE777" s="77"/>
      <c r="AF777" s="77"/>
      <c r="AG777" s="77"/>
      <c r="AH777" s="77"/>
      <c r="AI777" s="77"/>
      <c r="AJ777" s="77"/>
      <c r="AK777" s="77"/>
      <c r="AL777" s="77"/>
      <c r="AM777" s="77"/>
      <c r="AN777" s="77"/>
      <c r="AO777" s="77"/>
      <c r="AP777" s="77"/>
      <c r="AQ777" s="77"/>
      <c r="AR777" s="77"/>
      <c r="AS777" s="77"/>
      <c r="AT777" s="77"/>
      <c r="AU777" s="77"/>
      <c r="AV777" s="77"/>
      <c r="AW777" s="77"/>
      <c r="AX777" s="77"/>
      <c r="AY777" s="77"/>
      <c r="AZ777" s="77"/>
      <c r="BA777" s="77"/>
      <c r="BB777" s="77"/>
      <c r="BC777" s="77"/>
      <c r="BD777" s="77"/>
      <c r="BE777" s="77"/>
      <c r="BF777" s="77"/>
      <c r="BG777" s="77"/>
      <c r="BH777" s="77"/>
      <c r="BI777" s="77"/>
      <c r="BJ777" s="77"/>
      <c r="BK777" s="77"/>
      <c r="BL777" s="77"/>
      <c r="BM777" s="77"/>
      <c r="BN777" s="77"/>
      <c r="BO777" s="77"/>
      <c r="BP777" s="77"/>
      <c r="BQ777" s="77"/>
      <c r="BR777" s="77"/>
      <c r="BS777" s="77"/>
      <c r="BT777" s="77"/>
      <c r="BU777" s="77"/>
      <c r="BV777" s="77"/>
    </row>
    <row r="778" spans="13:74" ht="12.75" customHeight="1">
      <c r="M778" s="77"/>
      <c r="N778" s="77"/>
      <c r="O778" s="77"/>
      <c r="P778" s="77"/>
      <c r="Q778" s="77"/>
      <c r="R778" s="77"/>
      <c r="S778" s="77"/>
      <c r="T778" s="77"/>
      <c r="U778" s="77"/>
      <c r="V778" s="77"/>
      <c r="W778" s="77"/>
      <c r="X778" s="77"/>
      <c r="Y778" s="77"/>
      <c r="Z778" s="77"/>
      <c r="AA778" s="77"/>
      <c r="AB778" s="77"/>
      <c r="AC778" s="77"/>
      <c r="AD778" s="77"/>
      <c r="AE778" s="77"/>
      <c r="AF778" s="77"/>
      <c r="AG778" s="77"/>
      <c r="AH778" s="77"/>
      <c r="AI778" s="77"/>
      <c r="AJ778" s="77"/>
      <c r="AK778" s="77"/>
      <c r="AL778" s="77"/>
      <c r="AM778" s="77"/>
      <c r="AN778" s="77"/>
      <c r="AO778" s="77"/>
      <c r="AP778" s="77"/>
      <c r="AQ778" s="77"/>
      <c r="AR778" s="77"/>
      <c r="AS778" s="77"/>
      <c r="AT778" s="77"/>
      <c r="AU778" s="77"/>
      <c r="AV778" s="77"/>
      <c r="AW778" s="77"/>
      <c r="AX778" s="77"/>
      <c r="AY778" s="77"/>
      <c r="AZ778" s="77"/>
      <c r="BA778" s="77"/>
      <c r="BB778" s="77"/>
      <c r="BC778" s="77"/>
      <c r="BD778" s="77"/>
      <c r="BE778" s="77"/>
      <c r="BF778" s="77"/>
      <c r="BG778" s="77"/>
      <c r="BH778" s="77"/>
      <c r="BI778" s="77"/>
      <c r="BJ778" s="77"/>
      <c r="BK778" s="77"/>
      <c r="BL778" s="77"/>
      <c r="BM778" s="77"/>
      <c r="BN778" s="77"/>
      <c r="BO778" s="77"/>
      <c r="BP778" s="77"/>
      <c r="BQ778" s="77"/>
      <c r="BR778" s="77"/>
      <c r="BS778" s="77"/>
      <c r="BT778" s="77"/>
      <c r="BU778" s="77"/>
      <c r="BV778" s="77"/>
    </row>
    <row r="779" spans="13:74" ht="12.75" customHeight="1">
      <c r="M779" s="77"/>
      <c r="N779" s="77"/>
      <c r="O779" s="77"/>
      <c r="P779" s="77"/>
      <c r="Q779" s="77"/>
      <c r="R779" s="77"/>
      <c r="S779" s="77"/>
      <c r="T779" s="77"/>
      <c r="U779" s="77"/>
      <c r="V779" s="77"/>
      <c r="W779" s="77"/>
      <c r="X779" s="77"/>
      <c r="Y779" s="77"/>
      <c r="Z779" s="77"/>
      <c r="AA779" s="77"/>
      <c r="AB779" s="77"/>
      <c r="AC779" s="77"/>
      <c r="AD779" s="77"/>
      <c r="AE779" s="77"/>
      <c r="AF779" s="77"/>
      <c r="AG779" s="77"/>
      <c r="AH779" s="77"/>
      <c r="AI779" s="77"/>
      <c r="AJ779" s="77"/>
      <c r="AK779" s="77"/>
      <c r="AL779" s="77"/>
      <c r="AM779" s="77"/>
      <c r="AN779" s="77"/>
      <c r="AO779" s="77"/>
      <c r="AP779" s="77"/>
      <c r="AQ779" s="77"/>
      <c r="AR779" s="77"/>
      <c r="AS779" s="77"/>
      <c r="AT779" s="77"/>
      <c r="AU779" s="77"/>
      <c r="AV779" s="77"/>
      <c r="AW779" s="77"/>
      <c r="AX779" s="77"/>
      <c r="AY779" s="77"/>
      <c r="AZ779" s="77"/>
      <c r="BA779" s="77"/>
      <c r="BB779" s="77"/>
      <c r="BC779" s="77"/>
      <c r="BD779" s="77"/>
      <c r="BE779" s="77"/>
      <c r="BF779" s="77"/>
      <c r="BG779" s="77"/>
      <c r="BH779" s="77"/>
      <c r="BI779" s="77"/>
      <c r="BJ779" s="77"/>
      <c r="BK779" s="77"/>
      <c r="BL779" s="77"/>
      <c r="BM779" s="77"/>
      <c r="BN779" s="77"/>
      <c r="BO779" s="77"/>
      <c r="BP779" s="77"/>
      <c r="BQ779" s="77"/>
      <c r="BR779" s="77"/>
      <c r="BS779" s="77"/>
      <c r="BT779" s="77"/>
      <c r="BU779" s="77"/>
      <c r="BV779" s="77"/>
    </row>
    <row r="780" spans="13:74" ht="12.75" customHeight="1">
      <c r="M780" s="77"/>
      <c r="N780" s="77"/>
      <c r="O780" s="77"/>
      <c r="P780" s="77"/>
      <c r="Q780" s="77"/>
      <c r="R780" s="77"/>
      <c r="S780" s="77"/>
      <c r="T780" s="77"/>
      <c r="U780" s="77"/>
      <c r="V780" s="77"/>
      <c r="W780" s="77"/>
      <c r="X780" s="77"/>
      <c r="Y780" s="77"/>
      <c r="Z780" s="77"/>
      <c r="AA780" s="77"/>
      <c r="AB780" s="77"/>
      <c r="AC780" s="77"/>
      <c r="AD780" s="77"/>
      <c r="AE780" s="77"/>
      <c r="AF780" s="77"/>
      <c r="AG780" s="77"/>
      <c r="AH780" s="77"/>
      <c r="AI780" s="77"/>
      <c r="AJ780" s="77"/>
      <c r="AK780" s="77"/>
      <c r="AL780" s="77"/>
      <c r="AM780" s="77"/>
      <c r="AN780" s="77"/>
      <c r="AO780" s="77"/>
      <c r="AP780" s="77"/>
      <c r="AQ780" s="77"/>
      <c r="AR780" s="77"/>
      <c r="AS780" s="77"/>
      <c r="AT780" s="77"/>
      <c r="AU780" s="77"/>
      <c r="AV780" s="77"/>
      <c r="AW780" s="77"/>
      <c r="AX780" s="77"/>
      <c r="AY780" s="77"/>
      <c r="AZ780" s="77"/>
      <c r="BA780" s="77"/>
      <c r="BB780" s="77"/>
      <c r="BC780" s="77"/>
      <c r="BD780" s="77"/>
      <c r="BE780" s="77"/>
      <c r="BF780" s="77"/>
      <c r="BG780" s="77"/>
      <c r="BH780" s="77"/>
      <c r="BI780" s="77"/>
      <c r="BJ780" s="77"/>
      <c r="BK780" s="77"/>
      <c r="BL780" s="77"/>
      <c r="BM780" s="77"/>
      <c r="BN780" s="77"/>
      <c r="BO780" s="77"/>
      <c r="BP780" s="77"/>
      <c r="BQ780" s="77"/>
      <c r="BR780" s="77"/>
      <c r="BS780" s="77"/>
      <c r="BT780" s="77"/>
      <c r="BU780" s="77"/>
      <c r="BV780" s="77"/>
    </row>
    <row r="781" spans="13:74" ht="12.75" customHeight="1">
      <c r="M781" s="77"/>
      <c r="N781" s="77"/>
      <c r="O781" s="77"/>
      <c r="P781" s="77"/>
      <c r="Q781" s="77"/>
      <c r="R781" s="77"/>
      <c r="S781" s="77"/>
      <c r="T781" s="77"/>
      <c r="U781" s="77"/>
      <c r="V781" s="77"/>
      <c r="W781" s="77"/>
      <c r="X781" s="77"/>
      <c r="Y781" s="77"/>
      <c r="Z781" s="77"/>
      <c r="AA781" s="77"/>
      <c r="AB781" s="77"/>
      <c r="AC781" s="77"/>
      <c r="AD781" s="77"/>
      <c r="AE781" s="77"/>
      <c r="AF781" s="77"/>
      <c r="AG781" s="77"/>
      <c r="AH781" s="77"/>
      <c r="AI781" s="77"/>
      <c r="AJ781" s="77"/>
      <c r="AK781" s="77"/>
      <c r="AL781" s="77"/>
      <c r="AM781" s="77"/>
      <c r="AN781" s="77"/>
      <c r="AO781" s="77"/>
      <c r="AP781" s="77"/>
      <c r="AQ781" s="77"/>
      <c r="AR781" s="77"/>
      <c r="AS781" s="77"/>
      <c r="AT781" s="77"/>
      <c r="AU781" s="77"/>
      <c r="AV781" s="77"/>
      <c r="AW781" s="77"/>
      <c r="AX781" s="77"/>
      <c r="AY781" s="77"/>
      <c r="AZ781" s="77"/>
      <c r="BA781" s="77"/>
      <c r="BB781" s="77"/>
      <c r="BC781" s="77"/>
      <c r="BD781" s="77"/>
      <c r="BE781" s="77"/>
      <c r="BF781" s="77"/>
      <c r="BG781" s="77"/>
      <c r="BH781" s="77"/>
      <c r="BI781" s="77"/>
      <c r="BJ781" s="77"/>
      <c r="BK781" s="77"/>
      <c r="BL781" s="77"/>
      <c r="BM781" s="77"/>
      <c r="BN781" s="77"/>
      <c r="BO781" s="77"/>
      <c r="BP781" s="77"/>
      <c r="BQ781" s="77"/>
      <c r="BR781" s="77"/>
      <c r="BS781" s="77"/>
      <c r="BT781" s="77"/>
      <c r="BU781" s="77"/>
      <c r="BV781" s="77"/>
    </row>
    <row r="782" spans="13:74" ht="12.75" customHeight="1">
      <c r="M782" s="77"/>
      <c r="N782" s="77"/>
      <c r="O782" s="77"/>
      <c r="P782" s="77"/>
      <c r="Q782" s="77"/>
      <c r="R782" s="77"/>
      <c r="S782" s="77"/>
      <c r="T782" s="77"/>
      <c r="U782" s="77"/>
      <c r="V782" s="77"/>
      <c r="W782" s="77"/>
      <c r="X782" s="77"/>
      <c r="Y782" s="77"/>
      <c r="Z782" s="77"/>
      <c r="AA782" s="77"/>
      <c r="AB782" s="77"/>
      <c r="AC782" s="77"/>
      <c r="AD782" s="77"/>
      <c r="AE782" s="77"/>
      <c r="AF782" s="77"/>
      <c r="AG782" s="77"/>
      <c r="AH782" s="77"/>
      <c r="AI782" s="77"/>
      <c r="AJ782" s="77"/>
      <c r="AK782" s="77"/>
      <c r="AL782" s="77"/>
      <c r="AM782" s="77"/>
      <c r="AN782" s="77"/>
      <c r="AO782" s="77"/>
      <c r="AP782" s="77"/>
      <c r="AQ782" s="77"/>
      <c r="AR782" s="77"/>
      <c r="AS782" s="77"/>
      <c r="AT782" s="77"/>
      <c r="AU782" s="77"/>
      <c r="AV782" s="77"/>
      <c r="AW782" s="77"/>
      <c r="AX782" s="77"/>
      <c r="AY782" s="77"/>
      <c r="AZ782" s="77"/>
      <c r="BA782" s="77"/>
      <c r="BB782" s="77"/>
      <c r="BC782" s="77"/>
      <c r="BD782" s="77"/>
      <c r="BE782" s="77"/>
      <c r="BF782" s="77"/>
      <c r="BG782" s="77"/>
      <c r="BH782" s="77"/>
      <c r="BI782" s="77"/>
      <c r="BJ782" s="77"/>
      <c r="BK782" s="77"/>
      <c r="BL782" s="77"/>
      <c r="BM782" s="77"/>
      <c r="BN782" s="77"/>
      <c r="BO782" s="77"/>
      <c r="BP782" s="77"/>
      <c r="BQ782" s="77"/>
      <c r="BR782" s="77"/>
      <c r="BS782" s="77"/>
      <c r="BT782" s="77"/>
      <c r="BU782" s="77"/>
      <c r="BV782" s="77"/>
    </row>
    <row r="783" spans="13:74" ht="12.75" customHeight="1">
      <c r="M783" s="77"/>
      <c r="N783" s="77"/>
      <c r="O783" s="77"/>
      <c r="P783" s="77"/>
      <c r="Q783" s="77"/>
      <c r="R783" s="77"/>
      <c r="S783" s="77"/>
      <c r="T783" s="77"/>
      <c r="U783" s="77"/>
      <c r="V783" s="77"/>
      <c r="W783" s="77"/>
      <c r="X783" s="77"/>
      <c r="Y783" s="77"/>
      <c r="Z783" s="77"/>
      <c r="AA783" s="77"/>
      <c r="AB783" s="77"/>
      <c r="AC783" s="77"/>
      <c r="AD783" s="77"/>
      <c r="AE783" s="77"/>
      <c r="AF783" s="77"/>
      <c r="AG783" s="77"/>
      <c r="AH783" s="77"/>
      <c r="AI783" s="77"/>
      <c r="AJ783" s="77"/>
      <c r="AK783" s="77"/>
      <c r="AL783" s="77"/>
      <c r="AM783" s="77"/>
      <c r="AN783" s="77"/>
      <c r="AO783" s="77"/>
      <c r="AP783" s="77"/>
      <c r="AQ783" s="77"/>
      <c r="AR783" s="77"/>
      <c r="AS783" s="77"/>
      <c r="AT783" s="77"/>
      <c r="AU783" s="77"/>
      <c r="AV783" s="77"/>
      <c r="AW783" s="77"/>
      <c r="AX783" s="77"/>
      <c r="AY783" s="77"/>
      <c r="AZ783" s="77"/>
      <c r="BA783" s="77"/>
      <c r="BB783" s="77"/>
      <c r="BC783" s="77"/>
      <c r="BD783" s="77"/>
      <c r="BE783" s="77"/>
      <c r="BF783" s="77"/>
      <c r="BG783" s="77"/>
      <c r="BH783" s="77"/>
      <c r="BI783" s="77"/>
      <c r="BJ783" s="77"/>
      <c r="BK783" s="77"/>
      <c r="BL783" s="77"/>
      <c r="BM783" s="77"/>
      <c r="BN783" s="77"/>
      <c r="BO783" s="77"/>
      <c r="BP783" s="77"/>
      <c r="BQ783" s="77"/>
      <c r="BR783" s="77"/>
      <c r="BS783" s="77"/>
      <c r="BT783" s="77"/>
      <c r="BU783" s="77"/>
      <c r="BV783" s="77"/>
    </row>
    <row r="784" spans="13:74" ht="12.75" customHeight="1">
      <c r="M784" s="77"/>
      <c r="N784" s="77"/>
      <c r="O784" s="77"/>
      <c r="P784" s="77"/>
      <c r="Q784" s="77"/>
      <c r="R784" s="77"/>
      <c r="S784" s="77"/>
      <c r="T784" s="77"/>
      <c r="U784" s="77"/>
      <c r="V784" s="77"/>
      <c r="W784" s="77"/>
      <c r="X784" s="77"/>
      <c r="Y784" s="77"/>
      <c r="Z784" s="77"/>
      <c r="AA784" s="77"/>
      <c r="AB784" s="77"/>
      <c r="AC784" s="77"/>
      <c r="AD784" s="77"/>
      <c r="AE784" s="77"/>
      <c r="AF784" s="77"/>
      <c r="AG784" s="77"/>
      <c r="AH784" s="77"/>
      <c r="AI784" s="77"/>
      <c r="AJ784" s="77"/>
      <c r="AK784" s="77"/>
      <c r="AL784" s="77"/>
      <c r="AM784" s="77"/>
      <c r="AN784" s="77"/>
      <c r="AO784" s="77"/>
      <c r="AP784" s="77"/>
      <c r="AQ784" s="77"/>
      <c r="AR784" s="77"/>
      <c r="AS784" s="77"/>
      <c r="AT784" s="77"/>
      <c r="AU784" s="77"/>
      <c r="AV784" s="77"/>
      <c r="AW784" s="77"/>
      <c r="AX784" s="77"/>
      <c r="AY784" s="77"/>
      <c r="AZ784" s="77"/>
      <c r="BA784" s="77"/>
      <c r="BB784" s="77"/>
      <c r="BC784" s="77"/>
      <c r="BD784" s="77"/>
      <c r="BE784" s="77"/>
      <c r="BF784" s="77"/>
      <c r="BG784" s="77"/>
      <c r="BH784" s="77"/>
      <c r="BI784" s="77"/>
      <c r="BJ784" s="77"/>
      <c r="BK784" s="77"/>
      <c r="BL784" s="77"/>
      <c r="BM784" s="77"/>
      <c r="BN784" s="77"/>
      <c r="BO784" s="77"/>
      <c r="BP784" s="77"/>
      <c r="BQ784" s="77"/>
      <c r="BR784" s="77"/>
      <c r="BS784" s="77"/>
      <c r="BT784" s="77"/>
      <c r="BU784" s="77"/>
      <c r="BV784" s="77"/>
    </row>
    <row r="785" spans="13:74" ht="12.75" customHeight="1">
      <c r="M785" s="77"/>
      <c r="N785" s="77"/>
      <c r="O785" s="77"/>
      <c r="P785" s="77"/>
      <c r="Q785" s="77"/>
      <c r="R785" s="77"/>
      <c r="S785" s="77"/>
      <c r="T785" s="77"/>
      <c r="U785" s="77"/>
      <c r="V785" s="77"/>
      <c r="W785" s="77"/>
      <c r="X785" s="77"/>
      <c r="Y785" s="77"/>
      <c r="Z785" s="77"/>
      <c r="AA785" s="77"/>
      <c r="AB785" s="77"/>
      <c r="AC785" s="77"/>
      <c r="AD785" s="77"/>
      <c r="AE785" s="77"/>
      <c r="AF785" s="77"/>
      <c r="AG785" s="77"/>
      <c r="AH785" s="77"/>
      <c r="AI785" s="77"/>
      <c r="AJ785" s="77"/>
      <c r="AK785" s="77"/>
      <c r="AL785" s="77"/>
      <c r="AM785" s="77"/>
      <c r="AN785" s="77"/>
      <c r="AO785" s="77"/>
      <c r="AP785" s="77"/>
      <c r="AQ785" s="77"/>
      <c r="AR785" s="77"/>
      <c r="AS785" s="77"/>
      <c r="AT785" s="77"/>
      <c r="AU785" s="77"/>
      <c r="AV785" s="77"/>
      <c r="AW785" s="77"/>
      <c r="AX785" s="77"/>
      <c r="AY785" s="77"/>
      <c r="AZ785" s="77"/>
      <c r="BA785" s="77"/>
      <c r="BB785" s="77"/>
      <c r="BC785" s="77"/>
      <c r="BD785" s="77"/>
      <c r="BE785" s="77"/>
      <c r="BF785" s="77"/>
      <c r="BG785" s="77"/>
      <c r="BH785" s="77"/>
      <c r="BI785" s="77"/>
      <c r="BJ785" s="77"/>
      <c r="BK785" s="77"/>
      <c r="BL785" s="77"/>
      <c r="BM785" s="77"/>
      <c r="BN785" s="77"/>
      <c r="BO785" s="77"/>
      <c r="BP785" s="77"/>
      <c r="BQ785" s="77"/>
      <c r="BR785" s="77"/>
      <c r="BS785" s="77"/>
      <c r="BT785" s="77"/>
      <c r="BU785" s="77"/>
      <c r="BV785" s="77"/>
    </row>
    <row r="786" spans="13:74" ht="12.75" customHeight="1">
      <c r="M786" s="77"/>
      <c r="N786" s="77"/>
      <c r="O786" s="77"/>
      <c r="P786" s="77"/>
      <c r="Q786" s="77"/>
      <c r="R786" s="77"/>
      <c r="S786" s="77"/>
      <c r="T786" s="77"/>
      <c r="U786" s="77"/>
      <c r="V786" s="77"/>
      <c r="W786" s="77"/>
      <c r="X786" s="77"/>
      <c r="Y786" s="77"/>
      <c r="Z786" s="77"/>
      <c r="AA786" s="77"/>
      <c r="AB786" s="77"/>
      <c r="AC786" s="77"/>
      <c r="AD786" s="77"/>
      <c r="AE786" s="77"/>
      <c r="AF786" s="77"/>
      <c r="AG786" s="77"/>
      <c r="AH786" s="77"/>
      <c r="AI786" s="77"/>
      <c r="AJ786" s="77"/>
      <c r="AK786" s="77"/>
      <c r="AL786" s="77"/>
      <c r="AM786" s="77"/>
      <c r="AN786" s="77"/>
      <c r="AO786" s="77"/>
      <c r="AP786" s="77"/>
      <c r="AQ786" s="77"/>
      <c r="AR786" s="77"/>
      <c r="AS786" s="77"/>
      <c r="AT786" s="77"/>
      <c r="AU786" s="77"/>
      <c r="AV786" s="77"/>
      <c r="AW786" s="77"/>
      <c r="AX786" s="77"/>
      <c r="AY786" s="77"/>
      <c r="AZ786" s="77"/>
      <c r="BA786" s="77"/>
      <c r="BB786" s="77"/>
      <c r="BC786" s="77"/>
      <c r="BD786" s="77"/>
      <c r="BE786" s="77"/>
      <c r="BF786" s="77"/>
      <c r="BG786" s="77"/>
      <c r="BH786" s="77"/>
      <c r="BI786" s="77"/>
      <c r="BJ786" s="77"/>
      <c r="BK786" s="77"/>
      <c r="BL786" s="77"/>
      <c r="BM786" s="77"/>
      <c r="BN786" s="77"/>
      <c r="BO786" s="77"/>
      <c r="BP786" s="77"/>
      <c r="BQ786" s="77"/>
      <c r="BR786" s="77"/>
      <c r="BS786" s="77"/>
      <c r="BT786" s="77"/>
      <c r="BU786" s="77"/>
      <c r="BV786" s="77"/>
    </row>
    <row r="787" spans="13:74" ht="12.75" customHeight="1">
      <c r="M787" s="77"/>
      <c r="N787" s="77"/>
      <c r="O787" s="77"/>
      <c r="P787" s="77"/>
      <c r="Q787" s="77"/>
      <c r="R787" s="77"/>
      <c r="S787" s="77"/>
      <c r="T787" s="77"/>
      <c r="U787" s="77"/>
      <c r="V787" s="77"/>
      <c r="W787" s="77"/>
      <c r="X787" s="77"/>
      <c r="Y787" s="77"/>
      <c r="Z787" s="77"/>
      <c r="AA787" s="77"/>
      <c r="AB787" s="77"/>
      <c r="AC787" s="77"/>
      <c r="AD787" s="77"/>
      <c r="AE787" s="77"/>
      <c r="AF787" s="77"/>
      <c r="AG787" s="77"/>
      <c r="AH787" s="77"/>
      <c r="AI787" s="77"/>
      <c r="AJ787" s="77"/>
      <c r="AK787" s="77"/>
      <c r="AL787" s="77"/>
      <c r="AM787" s="77"/>
      <c r="AN787" s="77"/>
      <c r="AO787" s="77"/>
      <c r="AP787" s="77"/>
      <c r="AQ787" s="77"/>
      <c r="AR787" s="77"/>
      <c r="AS787" s="77"/>
      <c r="AT787" s="77"/>
      <c r="AU787" s="77"/>
      <c r="AV787" s="77"/>
      <c r="AW787" s="77"/>
      <c r="AX787" s="77"/>
      <c r="AY787" s="77"/>
      <c r="AZ787" s="77"/>
      <c r="BA787" s="77"/>
      <c r="BB787" s="77"/>
      <c r="BC787" s="77"/>
      <c r="BD787" s="77"/>
      <c r="BE787" s="77"/>
      <c r="BF787" s="77"/>
      <c r="BG787" s="77"/>
      <c r="BH787" s="77"/>
      <c r="BI787" s="77"/>
      <c r="BJ787" s="77"/>
      <c r="BK787" s="77"/>
      <c r="BL787" s="77"/>
      <c r="BM787" s="77"/>
      <c r="BN787" s="77"/>
      <c r="BO787" s="77"/>
      <c r="BP787" s="77"/>
      <c r="BQ787" s="77"/>
      <c r="BR787" s="77"/>
      <c r="BS787" s="77"/>
      <c r="BT787" s="77"/>
      <c r="BU787" s="77"/>
      <c r="BV787" s="77"/>
    </row>
    <row r="788" spans="13:74" ht="12.75" customHeight="1">
      <c r="M788" s="77"/>
      <c r="N788" s="77"/>
      <c r="O788" s="77"/>
      <c r="P788" s="77"/>
      <c r="Q788" s="77"/>
      <c r="R788" s="77"/>
      <c r="S788" s="77"/>
      <c r="T788" s="77"/>
      <c r="U788" s="77"/>
      <c r="V788" s="77"/>
      <c r="W788" s="77"/>
      <c r="X788" s="77"/>
      <c r="Y788" s="77"/>
      <c r="Z788" s="77"/>
      <c r="AA788" s="77"/>
      <c r="AB788" s="77"/>
      <c r="AC788" s="77"/>
      <c r="AD788" s="77"/>
      <c r="AE788" s="77"/>
      <c r="AF788" s="77"/>
      <c r="AG788" s="77"/>
      <c r="AH788" s="77"/>
      <c r="AI788" s="77"/>
      <c r="AJ788" s="77"/>
      <c r="AK788" s="77"/>
      <c r="AL788" s="77"/>
      <c r="AM788" s="77"/>
      <c r="AN788" s="77"/>
      <c r="AO788" s="77"/>
      <c r="AP788" s="77"/>
      <c r="AQ788" s="77"/>
      <c r="AR788" s="77"/>
      <c r="AS788" s="77"/>
      <c r="AT788" s="77"/>
      <c r="AU788" s="77"/>
      <c r="AV788" s="77"/>
      <c r="AW788" s="77"/>
      <c r="AX788" s="77"/>
      <c r="AY788" s="77"/>
      <c r="AZ788" s="77"/>
      <c r="BA788" s="77"/>
      <c r="BB788" s="77"/>
      <c r="BC788" s="77"/>
      <c r="BD788" s="77"/>
      <c r="BE788" s="77"/>
      <c r="BF788" s="77"/>
      <c r="BG788" s="77"/>
      <c r="BH788" s="77"/>
      <c r="BI788" s="77"/>
      <c r="BJ788" s="77"/>
      <c r="BK788" s="77"/>
      <c r="BL788" s="77"/>
      <c r="BM788" s="77"/>
      <c r="BN788" s="77"/>
      <c r="BO788" s="77"/>
      <c r="BP788" s="77"/>
      <c r="BQ788" s="77"/>
      <c r="BR788" s="77"/>
      <c r="BS788" s="77"/>
      <c r="BT788" s="77"/>
      <c r="BU788" s="77"/>
      <c r="BV788" s="77"/>
    </row>
    <row r="789" spans="13:74" ht="12.75" customHeight="1">
      <c r="M789" s="77"/>
      <c r="N789" s="77"/>
      <c r="O789" s="77"/>
      <c r="P789" s="77"/>
      <c r="Q789" s="77"/>
      <c r="R789" s="77"/>
      <c r="S789" s="77"/>
      <c r="T789" s="77"/>
      <c r="U789" s="77"/>
      <c r="V789" s="77"/>
      <c r="W789" s="77"/>
      <c r="X789" s="77"/>
      <c r="Y789" s="77"/>
      <c r="Z789" s="77"/>
      <c r="AA789" s="77"/>
      <c r="AB789" s="77"/>
      <c r="AC789" s="77"/>
      <c r="AD789" s="77"/>
      <c r="AE789" s="77"/>
      <c r="AF789" s="77"/>
      <c r="AG789" s="77"/>
      <c r="AH789" s="77"/>
      <c r="AI789" s="77"/>
      <c r="AJ789" s="77"/>
      <c r="AK789" s="77"/>
      <c r="AL789" s="77"/>
      <c r="AM789" s="77"/>
      <c r="AN789" s="77"/>
      <c r="AO789" s="77"/>
      <c r="AP789" s="77"/>
      <c r="AQ789" s="77"/>
      <c r="AR789" s="77"/>
      <c r="AS789" s="77"/>
      <c r="AT789" s="77"/>
      <c r="AU789" s="77"/>
      <c r="AV789" s="77"/>
      <c r="AW789" s="77"/>
      <c r="AX789" s="77"/>
      <c r="AY789" s="77"/>
      <c r="AZ789" s="77"/>
      <c r="BA789" s="77"/>
      <c r="BB789" s="77"/>
      <c r="BC789" s="77"/>
      <c r="BD789" s="77"/>
      <c r="BE789" s="77"/>
      <c r="BF789" s="77"/>
      <c r="BG789" s="77"/>
      <c r="BH789" s="77"/>
      <c r="BI789" s="77"/>
      <c r="BJ789" s="77"/>
      <c r="BK789" s="77"/>
      <c r="BL789" s="77"/>
      <c r="BM789" s="77"/>
      <c r="BN789" s="77"/>
      <c r="BO789" s="77"/>
      <c r="BP789" s="77"/>
      <c r="BQ789" s="77"/>
      <c r="BR789" s="77"/>
      <c r="BS789" s="77"/>
      <c r="BT789" s="77"/>
      <c r="BU789" s="77"/>
      <c r="BV789" s="77"/>
    </row>
    <row r="790" spans="13:74" ht="12.75" customHeight="1">
      <c r="M790" s="77"/>
      <c r="N790" s="77"/>
      <c r="O790" s="77"/>
      <c r="P790" s="77"/>
      <c r="Q790" s="77"/>
      <c r="R790" s="77"/>
      <c r="S790" s="77"/>
      <c r="T790" s="77"/>
      <c r="U790" s="77"/>
      <c r="V790" s="77"/>
      <c r="W790" s="77"/>
      <c r="X790" s="77"/>
      <c r="Y790" s="77"/>
      <c r="Z790" s="77"/>
      <c r="AA790" s="77"/>
      <c r="AB790" s="77"/>
      <c r="AC790" s="77"/>
      <c r="AD790" s="77"/>
      <c r="AE790" s="77"/>
      <c r="AF790" s="77"/>
      <c r="AG790" s="77"/>
      <c r="AH790" s="77"/>
      <c r="AI790" s="77"/>
      <c r="AJ790" s="77"/>
      <c r="AK790" s="77"/>
      <c r="AL790" s="77"/>
      <c r="AM790" s="77"/>
      <c r="AN790" s="77"/>
      <c r="AO790" s="77"/>
      <c r="AP790" s="77"/>
      <c r="AQ790" s="77"/>
      <c r="AR790" s="77"/>
      <c r="AS790" s="77"/>
      <c r="AT790" s="77"/>
      <c r="AU790" s="77"/>
      <c r="AV790" s="77"/>
      <c r="AW790" s="77"/>
      <c r="AX790" s="77"/>
      <c r="AY790" s="77"/>
      <c r="AZ790" s="77"/>
      <c r="BA790" s="77"/>
      <c r="BB790" s="77"/>
      <c r="BC790" s="77"/>
      <c r="BD790" s="77"/>
      <c r="BE790" s="77"/>
      <c r="BF790" s="77"/>
      <c r="BG790" s="77"/>
      <c r="BH790" s="77"/>
      <c r="BI790" s="77"/>
      <c r="BJ790" s="77"/>
      <c r="BK790" s="77"/>
      <c r="BL790" s="77"/>
      <c r="BM790" s="77"/>
      <c r="BN790" s="77"/>
      <c r="BO790" s="77"/>
      <c r="BP790" s="77"/>
      <c r="BQ790" s="77"/>
      <c r="BR790" s="77"/>
      <c r="BS790" s="77"/>
      <c r="BT790" s="77"/>
      <c r="BU790" s="77"/>
      <c r="BV790" s="77"/>
    </row>
    <row r="791" spans="13:74" ht="12.75" customHeight="1">
      <c r="M791" s="77"/>
      <c r="N791" s="77"/>
      <c r="O791" s="77"/>
      <c r="P791" s="77"/>
      <c r="Q791" s="77"/>
      <c r="R791" s="77"/>
      <c r="S791" s="77"/>
      <c r="T791" s="77"/>
      <c r="U791" s="77"/>
      <c r="V791" s="77"/>
      <c r="W791" s="77"/>
      <c r="X791" s="77"/>
      <c r="Y791" s="77"/>
      <c r="Z791" s="77"/>
      <c r="AA791" s="77"/>
      <c r="AB791" s="77"/>
      <c r="AC791" s="77"/>
      <c r="AD791" s="77"/>
      <c r="AE791" s="77"/>
      <c r="AF791" s="77"/>
      <c r="AG791" s="77"/>
      <c r="AH791" s="77"/>
      <c r="AI791" s="77"/>
      <c r="AJ791" s="77"/>
      <c r="AK791" s="77"/>
      <c r="AL791" s="77"/>
      <c r="AM791" s="77"/>
      <c r="AN791" s="77"/>
      <c r="AO791" s="77"/>
      <c r="AP791" s="77"/>
      <c r="AQ791" s="77"/>
      <c r="AR791" s="77"/>
      <c r="AS791" s="77"/>
      <c r="AT791" s="77"/>
      <c r="AU791" s="77"/>
      <c r="AV791" s="77"/>
      <c r="AW791" s="77"/>
      <c r="AX791" s="77"/>
      <c r="AY791" s="77"/>
      <c r="AZ791" s="77"/>
      <c r="BA791" s="77"/>
      <c r="BB791" s="77"/>
      <c r="BC791" s="77"/>
      <c r="BD791" s="77"/>
      <c r="BE791" s="77"/>
      <c r="BF791" s="77"/>
      <c r="BG791" s="77"/>
      <c r="BH791" s="77"/>
      <c r="BI791" s="77"/>
      <c r="BJ791" s="77"/>
      <c r="BK791" s="77"/>
      <c r="BL791" s="77"/>
      <c r="BM791" s="77"/>
      <c r="BN791" s="77"/>
      <c r="BO791" s="77"/>
      <c r="BP791" s="77"/>
      <c r="BQ791" s="77"/>
      <c r="BR791" s="77"/>
      <c r="BS791" s="77"/>
      <c r="BT791" s="77"/>
      <c r="BU791" s="77"/>
      <c r="BV791" s="77"/>
    </row>
    <row r="792" spans="13:74" ht="12.75" customHeight="1">
      <c r="M792" s="77"/>
      <c r="N792" s="77"/>
      <c r="O792" s="77"/>
      <c r="P792" s="77"/>
      <c r="Q792" s="77"/>
      <c r="R792" s="77"/>
      <c r="S792" s="77"/>
      <c r="T792" s="77"/>
      <c r="U792" s="77"/>
      <c r="V792" s="77"/>
      <c r="W792" s="77"/>
      <c r="X792" s="77"/>
      <c r="Y792" s="77"/>
      <c r="Z792" s="77"/>
      <c r="AA792" s="77"/>
      <c r="AB792" s="77"/>
      <c r="AC792" s="77"/>
      <c r="AD792" s="77"/>
      <c r="AE792" s="77"/>
      <c r="AF792" s="77"/>
      <c r="AG792" s="77"/>
      <c r="AH792" s="77"/>
      <c r="AI792" s="77"/>
      <c r="AJ792" s="77"/>
      <c r="AK792" s="77"/>
      <c r="AL792" s="77"/>
      <c r="AM792" s="77"/>
      <c r="AN792" s="77"/>
      <c r="AO792" s="77"/>
      <c r="AP792" s="77"/>
      <c r="AQ792" s="77"/>
      <c r="AR792" s="77"/>
      <c r="AS792" s="77"/>
      <c r="AT792" s="77"/>
      <c r="AU792" s="77"/>
      <c r="AV792" s="77"/>
      <c r="AW792" s="77"/>
      <c r="AX792" s="77"/>
      <c r="AY792" s="77"/>
      <c r="AZ792" s="77"/>
      <c r="BA792" s="77"/>
      <c r="BB792" s="77"/>
      <c r="BC792" s="77"/>
      <c r="BD792" s="77"/>
      <c r="BE792" s="77"/>
      <c r="BF792" s="77"/>
      <c r="BG792" s="77"/>
      <c r="BH792" s="77"/>
      <c r="BI792" s="77"/>
      <c r="BJ792" s="77"/>
      <c r="BK792" s="77"/>
      <c r="BL792" s="77"/>
      <c r="BM792" s="77"/>
      <c r="BN792" s="77"/>
      <c r="BO792" s="77"/>
      <c r="BP792" s="77"/>
      <c r="BQ792" s="77"/>
      <c r="BR792" s="77"/>
      <c r="BS792" s="77"/>
      <c r="BT792" s="77"/>
      <c r="BU792" s="77"/>
      <c r="BV792" s="77"/>
    </row>
    <row r="793" spans="13:74" ht="12.75" customHeight="1">
      <c r="M793" s="77"/>
      <c r="N793" s="77"/>
      <c r="O793" s="77"/>
      <c r="P793" s="77"/>
      <c r="Q793" s="77"/>
      <c r="R793" s="77"/>
      <c r="S793" s="77"/>
      <c r="T793" s="77"/>
      <c r="U793" s="77"/>
      <c r="V793" s="77"/>
      <c r="W793" s="77"/>
      <c r="X793" s="77"/>
      <c r="Y793" s="77"/>
      <c r="Z793" s="77"/>
      <c r="AA793" s="77"/>
      <c r="AB793" s="77"/>
      <c r="AC793" s="77"/>
      <c r="AD793" s="77"/>
      <c r="AE793" s="77"/>
      <c r="AF793" s="77"/>
      <c r="AG793" s="77"/>
      <c r="AH793" s="77"/>
      <c r="AI793" s="77"/>
      <c r="AJ793" s="77"/>
      <c r="AK793" s="77"/>
      <c r="AL793" s="77"/>
      <c r="AM793" s="77"/>
      <c r="AN793" s="77"/>
      <c r="AO793" s="77"/>
      <c r="AP793" s="77"/>
      <c r="AQ793" s="77"/>
      <c r="AR793" s="77"/>
      <c r="AS793" s="77"/>
      <c r="AT793" s="77"/>
      <c r="AU793" s="77"/>
      <c r="AV793" s="77"/>
      <c r="AW793" s="77"/>
      <c r="AX793" s="77"/>
      <c r="AY793" s="77"/>
      <c r="AZ793" s="77"/>
      <c r="BA793" s="77"/>
      <c r="BB793" s="77"/>
      <c r="BC793" s="77"/>
      <c r="BD793" s="77"/>
      <c r="BE793" s="77"/>
      <c r="BF793" s="77"/>
      <c r="BG793" s="77"/>
      <c r="BH793" s="77"/>
      <c r="BI793" s="77"/>
      <c r="BJ793" s="77"/>
      <c r="BK793" s="77"/>
      <c r="BL793" s="77"/>
      <c r="BM793" s="77"/>
      <c r="BN793" s="77"/>
      <c r="BO793" s="77"/>
      <c r="BP793" s="77"/>
      <c r="BQ793" s="77"/>
      <c r="BR793" s="77"/>
      <c r="BS793" s="77"/>
      <c r="BT793" s="77"/>
      <c r="BU793" s="77"/>
      <c r="BV793" s="77"/>
    </row>
    <row r="794" spans="13:74" ht="12.75" customHeight="1">
      <c r="M794" s="77"/>
      <c r="N794" s="77"/>
      <c r="O794" s="77"/>
      <c r="P794" s="77"/>
      <c r="Q794" s="77"/>
      <c r="R794" s="77"/>
      <c r="S794" s="77"/>
      <c r="T794" s="77"/>
      <c r="U794" s="77"/>
      <c r="V794" s="77"/>
      <c r="W794" s="77"/>
      <c r="X794" s="77"/>
      <c r="Y794" s="77"/>
      <c r="Z794" s="77"/>
      <c r="AA794" s="77"/>
      <c r="AB794" s="77"/>
      <c r="AC794" s="77"/>
      <c r="AD794" s="77"/>
      <c r="AE794" s="77"/>
      <c r="AF794" s="77"/>
      <c r="AG794" s="77"/>
      <c r="AH794" s="77"/>
      <c r="AI794" s="77"/>
      <c r="AJ794" s="77"/>
      <c r="AK794" s="77"/>
      <c r="AL794" s="77"/>
      <c r="AM794" s="77"/>
      <c r="AN794" s="77"/>
      <c r="AO794" s="77"/>
      <c r="AP794" s="77"/>
      <c r="AQ794" s="77"/>
      <c r="AR794" s="77"/>
      <c r="AS794" s="77"/>
      <c r="AT794" s="77"/>
      <c r="AU794" s="77"/>
      <c r="AV794" s="77"/>
      <c r="AW794" s="77"/>
      <c r="AX794" s="77"/>
      <c r="AY794" s="77"/>
      <c r="AZ794" s="77"/>
      <c r="BA794" s="77"/>
      <c r="BB794" s="77"/>
      <c r="BC794" s="77"/>
      <c r="BD794" s="77"/>
      <c r="BE794" s="77"/>
      <c r="BF794" s="77"/>
      <c r="BG794" s="77"/>
      <c r="BH794" s="77"/>
      <c r="BI794" s="77"/>
      <c r="BJ794" s="77"/>
      <c r="BK794" s="77"/>
      <c r="BL794" s="77"/>
      <c r="BM794" s="77"/>
      <c r="BN794" s="77"/>
      <c r="BO794" s="77"/>
      <c r="BP794" s="77"/>
      <c r="BQ794" s="77"/>
      <c r="BR794" s="77"/>
      <c r="BS794" s="77"/>
      <c r="BT794" s="77"/>
      <c r="BU794" s="77"/>
      <c r="BV794" s="77"/>
    </row>
    <row r="795" spans="13:74" ht="12.75" customHeight="1">
      <c r="M795" s="77"/>
      <c r="N795" s="77"/>
      <c r="O795" s="77"/>
      <c r="P795" s="77"/>
      <c r="Q795" s="77"/>
      <c r="R795" s="77"/>
      <c r="S795" s="77"/>
      <c r="T795" s="77"/>
      <c r="U795" s="77"/>
      <c r="V795" s="77"/>
      <c r="W795" s="77"/>
      <c r="X795" s="77"/>
      <c r="Y795" s="77"/>
      <c r="Z795" s="77"/>
      <c r="AA795" s="77"/>
      <c r="AB795" s="77"/>
      <c r="AC795" s="77"/>
      <c r="AD795" s="77"/>
      <c r="AE795" s="77"/>
      <c r="AF795" s="77"/>
      <c r="AG795" s="77"/>
      <c r="AH795" s="77"/>
      <c r="AI795" s="77"/>
      <c r="AJ795" s="77"/>
      <c r="AK795" s="77"/>
      <c r="AL795" s="77"/>
      <c r="AM795" s="77"/>
      <c r="AN795" s="77"/>
      <c r="AO795" s="77"/>
      <c r="AP795" s="77"/>
      <c r="AQ795" s="77"/>
      <c r="AR795" s="77"/>
      <c r="AS795" s="77"/>
      <c r="AT795" s="77"/>
      <c r="AU795" s="77"/>
      <c r="AV795" s="77"/>
      <c r="AW795" s="77"/>
      <c r="AX795" s="77"/>
      <c r="AY795" s="77"/>
      <c r="AZ795" s="77"/>
      <c r="BA795" s="77"/>
      <c r="BB795" s="77"/>
      <c r="BC795" s="77"/>
      <c r="BD795" s="77"/>
      <c r="BE795" s="77"/>
      <c r="BF795" s="77"/>
      <c r="BG795" s="77"/>
      <c r="BH795" s="77"/>
      <c r="BI795" s="77"/>
      <c r="BJ795" s="77"/>
      <c r="BK795" s="77"/>
      <c r="BL795" s="77"/>
      <c r="BM795" s="77"/>
      <c r="BN795" s="77"/>
      <c r="BO795" s="77"/>
      <c r="BP795" s="77"/>
      <c r="BQ795" s="77"/>
      <c r="BR795" s="77"/>
      <c r="BS795" s="77"/>
      <c r="BT795" s="77"/>
      <c r="BU795" s="77"/>
      <c r="BV795" s="77"/>
    </row>
    <row r="796" spans="13:74" ht="12.75" customHeight="1">
      <c r="M796" s="77"/>
      <c r="N796" s="77"/>
      <c r="O796" s="77"/>
      <c r="P796" s="77"/>
      <c r="Q796" s="77"/>
      <c r="R796" s="77"/>
      <c r="S796" s="77"/>
      <c r="T796" s="77"/>
      <c r="U796" s="77"/>
      <c r="V796" s="77"/>
      <c r="W796" s="77"/>
      <c r="X796" s="77"/>
      <c r="Y796" s="77"/>
      <c r="Z796" s="77"/>
      <c r="AA796" s="77"/>
      <c r="AB796" s="77"/>
      <c r="AC796" s="77"/>
      <c r="AD796" s="77"/>
      <c r="AE796" s="77"/>
      <c r="AF796" s="77"/>
      <c r="AG796" s="77"/>
      <c r="AH796" s="77"/>
      <c r="AI796" s="77"/>
      <c r="AJ796" s="77"/>
      <c r="AK796" s="77"/>
      <c r="AL796" s="77"/>
      <c r="AM796" s="77"/>
      <c r="AN796" s="77"/>
      <c r="AO796" s="77"/>
      <c r="AP796" s="77"/>
      <c r="AQ796" s="77"/>
      <c r="AR796" s="77"/>
      <c r="AS796" s="77"/>
      <c r="AT796" s="77"/>
      <c r="AU796" s="77"/>
      <c r="AV796" s="77"/>
      <c r="AW796" s="77"/>
      <c r="AX796" s="77"/>
      <c r="AY796" s="77"/>
      <c r="AZ796" s="77"/>
      <c r="BA796" s="77"/>
      <c r="BB796" s="77"/>
      <c r="BC796" s="77"/>
      <c r="BD796" s="77"/>
      <c r="BE796" s="77"/>
      <c r="BF796" s="77"/>
      <c r="BG796" s="77"/>
      <c r="BH796" s="77"/>
      <c r="BI796" s="77"/>
      <c r="BJ796" s="77"/>
      <c r="BK796" s="77"/>
      <c r="BL796" s="77"/>
      <c r="BM796" s="77"/>
      <c r="BN796" s="77"/>
      <c r="BO796" s="77"/>
      <c r="BP796" s="77"/>
      <c r="BQ796" s="77"/>
      <c r="BR796" s="77"/>
      <c r="BS796" s="77"/>
      <c r="BT796" s="77"/>
      <c r="BU796" s="77"/>
      <c r="BV796" s="77"/>
    </row>
    <row r="797" spans="13:74" ht="12.75" customHeight="1">
      <c r="M797" s="77"/>
      <c r="N797" s="77"/>
      <c r="O797" s="77"/>
      <c r="P797" s="77"/>
      <c r="Q797" s="77"/>
      <c r="R797" s="77"/>
      <c r="S797" s="77"/>
      <c r="T797" s="77"/>
      <c r="U797" s="77"/>
      <c r="V797" s="77"/>
      <c r="W797" s="77"/>
      <c r="X797" s="77"/>
      <c r="Y797" s="77"/>
      <c r="Z797" s="77"/>
      <c r="AA797" s="77"/>
      <c r="AB797" s="77"/>
      <c r="AC797" s="77"/>
      <c r="AD797" s="77"/>
      <c r="AE797" s="77"/>
      <c r="AF797" s="77"/>
      <c r="AG797" s="77"/>
      <c r="AH797" s="77"/>
      <c r="AI797" s="77"/>
      <c r="AJ797" s="77"/>
      <c r="AK797" s="77"/>
      <c r="AL797" s="77"/>
      <c r="AM797" s="77"/>
      <c r="AN797" s="77"/>
      <c r="AO797" s="77"/>
      <c r="AP797" s="77"/>
      <c r="AQ797" s="77"/>
      <c r="AR797" s="77"/>
      <c r="AS797" s="77"/>
      <c r="AT797" s="77"/>
      <c r="AU797" s="77"/>
      <c r="AV797" s="77"/>
      <c r="AW797" s="77"/>
      <c r="AX797" s="77"/>
      <c r="AY797" s="77"/>
      <c r="AZ797" s="77"/>
      <c r="BA797" s="77"/>
      <c r="BB797" s="77"/>
      <c r="BC797" s="77"/>
      <c r="BD797" s="77"/>
      <c r="BE797" s="77"/>
      <c r="BF797" s="77"/>
      <c r="BG797" s="77"/>
      <c r="BH797" s="77"/>
      <c r="BI797" s="77"/>
      <c r="BJ797" s="77"/>
      <c r="BK797" s="77"/>
      <c r="BL797" s="77"/>
      <c r="BM797" s="77"/>
      <c r="BN797" s="77"/>
      <c r="BO797" s="77"/>
      <c r="BP797" s="77"/>
      <c r="BQ797" s="77"/>
      <c r="BR797" s="77"/>
      <c r="BS797" s="77"/>
      <c r="BT797" s="77"/>
      <c r="BU797" s="77"/>
      <c r="BV797" s="77"/>
    </row>
    <row r="798" spans="13:74" ht="12.75" customHeight="1">
      <c r="M798" s="77"/>
      <c r="N798" s="77"/>
      <c r="O798" s="77"/>
      <c r="P798" s="77"/>
      <c r="Q798" s="77"/>
      <c r="R798" s="77"/>
      <c r="S798" s="77"/>
      <c r="T798" s="77"/>
      <c r="U798" s="77"/>
      <c r="V798" s="77"/>
      <c r="W798" s="77"/>
      <c r="X798" s="77"/>
      <c r="Y798" s="77"/>
      <c r="Z798" s="77"/>
      <c r="AA798" s="77"/>
      <c r="AB798" s="77"/>
      <c r="AC798" s="77"/>
      <c r="AD798" s="77"/>
      <c r="AE798" s="77"/>
      <c r="AF798" s="77"/>
      <c r="AG798" s="77"/>
      <c r="AH798" s="77"/>
      <c r="AI798" s="77"/>
      <c r="AJ798" s="77"/>
      <c r="AK798" s="77"/>
      <c r="AL798" s="77"/>
      <c r="AM798" s="77"/>
      <c r="AN798" s="77"/>
      <c r="AO798" s="77"/>
      <c r="AP798" s="77"/>
      <c r="AQ798" s="77"/>
      <c r="AR798" s="77"/>
      <c r="AS798" s="77"/>
      <c r="AT798" s="77"/>
      <c r="AU798" s="77"/>
      <c r="AV798" s="77"/>
      <c r="AW798" s="77"/>
      <c r="AX798" s="77"/>
      <c r="AY798" s="77"/>
      <c r="AZ798" s="77"/>
      <c r="BA798" s="77"/>
      <c r="BB798" s="77"/>
      <c r="BC798" s="77"/>
      <c r="BD798" s="77"/>
      <c r="BE798" s="77"/>
      <c r="BF798" s="77"/>
      <c r="BG798" s="77"/>
      <c r="BH798" s="77"/>
      <c r="BI798" s="77"/>
      <c r="BJ798" s="77"/>
      <c r="BK798" s="77"/>
      <c r="BL798" s="77"/>
      <c r="BM798" s="77"/>
      <c r="BN798" s="77"/>
      <c r="BO798" s="77"/>
      <c r="BP798" s="77"/>
      <c r="BQ798" s="77"/>
      <c r="BR798" s="77"/>
      <c r="BS798" s="77"/>
      <c r="BT798" s="77"/>
      <c r="BU798" s="77"/>
      <c r="BV798" s="77"/>
    </row>
    <row r="799" spans="13:74" ht="12.75" customHeight="1">
      <c r="M799" s="77"/>
      <c r="N799" s="77"/>
      <c r="O799" s="77"/>
      <c r="P799" s="77"/>
      <c r="Q799" s="77"/>
      <c r="R799" s="77"/>
      <c r="S799" s="77"/>
      <c r="T799" s="77"/>
      <c r="U799" s="77"/>
      <c r="V799" s="77"/>
      <c r="W799" s="77"/>
      <c r="X799" s="77"/>
      <c r="Y799" s="77"/>
      <c r="Z799" s="77"/>
      <c r="AA799" s="77"/>
      <c r="AB799" s="77"/>
      <c r="AC799" s="77"/>
      <c r="AD799" s="77"/>
      <c r="AE799" s="77"/>
      <c r="AF799" s="77"/>
      <c r="AG799" s="77"/>
      <c r="AH799" s="77"/>
      <c r="AI799" s="77"/>
      <c r="AJ799" s="77"/>
      <c r="AK799" s="77"/>
      <c r="AL799" s="77"/>
      <c r="AM799" s="77"/>
      <c r="AN799" s="77"/>
      <c r="AO799" s="77"/>
      <c r="AP799" s="77"/>
      <c r="AQ799" s="77"/>
      <c r="AR799" s="77"/>
      <c r="AS799" s="77"/>
      <c r="AT799" s="77"/>
      <c r="AU799" s="77"/>
      <c r="AV799" s="77"/>
      <c r="AW799" s="77"/>
      <c r="AX799" s="77"/>
      <c r="AY799" s="77"/>
      <c r="AZ799" s="77"/>
      <c r="BA799" s="77"/>
      <c r="BB799" s="77"/>
      <c r="BC799" s="77"/>
      <c r="BD799" s="77"/>
      <c r="BE799" s="77"/>
      <c r="BF799" s="77"/>
      <c r="BG799" s="77"/>
      <c r="BH799" s="77"/>
      <c r="BI799" s="77"/>
      <c r="BJ799" s="77"/>
      <c r="BK799" s="77"/>
      <c r="BL799" s="77"/>
      <c r="BM799" s="77"/>
      <c r="BN799" s="77"/>
      <c r="BO799" s="77"/>
      <c r="BP799" s="77"/>
      <c r="BQ799" s="77"/>
      <c r="BR799" s="77"/>
      <c r="BS799" s="77"/>
      <c r="BT799" s="77"/>
      <c r="BU799" s="77"/>
      <c r="BV799" s="77"/>
    </row>
    <row r="800" spans="13:74" ht="12.75" customHeight="1">
      <c r="M800" s="77"/>
      <c r="N800" s="77"/>
      <c r="O800" s="77"/>
      <c r="P800" s="77"/>
      <c r="Q800" s="77"/>
      <c r="R800" s="77"/>
      <c r="S800" s="77"/>
      <c r="T800" s="77"/>
      <c r="U800" s="77"/>
      <c r="V800" s="77"/>
      <c r="W800" s="77"/>
      <c r="X800" s="77"/>
      <c r="Y800" s="77"/>
      <c r="Z800" s="77"/>
      <c r="AA800" s="77"/>
      <c r="AB800" s="77"/>
      <c r="AC800" s="77"/>
      <c r="AD800" s="77"/>
      <c r="AE800" s="77"/>
      <c r="AF800" s="77"/>
      <c r="AG800" s="77"/>
      <c r="AH800" s="77"/>
      <c r="AI800" s="77"/>
      <c r="AJ800" s="77"/>
      <c r="AK800" s="77"/>
      <c r="AL800" s="77"/>
      <c r="AM800" s="77"/>
      <c r="AN800" s="77"/>
      <c r="AO800" s="77"/>
      <c r="AP800" s="77"/>
      <c r="AQ800" s="77"/>
      <c r="AR800" s="77"/>
      <c r="AS800" s="77"/>
      <c r="AT800" s="77"/>
      <c r="AU800" s="77"/>
      <c r="AV800" s="77"/>
      <c r="AW800" s="77"/>
      <c r="AX800" s="77"/>
      <c r="AY800" s="77"/>
      <c r="AZ800" s="77"/>
      <c r="BA800" s="77"/>
      <c r="BB800" s="77"/>
      <c r="BC800" s="77"/>
      <c r="BD800" s="77"/>
      <c r="BE800" s="77"/>
      <c r="BF800" s="77"/>
      <c r="BG800" s="77"/>
      <c r="BH800" s="77"/>
      <c r="BI800" s="77"/>
      <c r="BJ800" s="77"/>
      <c r="BK800" s="77"/>
      <c r="BL800" s="77"/>
      <c r="BM800" s="77"/>
      <c r="BN800" s="77"/>
      <c r="BO800" s="77"/>
      <c r="BP800" s="77"/>
      <c r="BQ800" s="77"/>
      <c r="BR800" s="77"/>
      <c r="BS800" s="77"/>
      <c r="BT800" s="77"/>
      <c r="BU800" s="77"/>
      <c r="BV800" s="77"/>
    </row>
    <row r="801" spans="13:74" ht="12.75" customHeight="1">
      <c r="M801" s="77"/>
      <c r="N801" s="77"/>
      <c r="O801" s="77"/>
      <c r="P801" s="77"/>
      <c r="Q801" s="77"/>
      <c r="R801" s="77"/>
      <c r="S801" s="77"/>
      <c r="T801" s="77"/>
      <c r="U801" s="77"/>
      <c r="V801" s="77"/>
      <c r="W801" s="77"/>
      <c r="X801" s="77"/>
      <c r="Y801" s="77"/>
      <c r="Z801" s="77"/>
      <c r="AA801" s="77"/>
      <c r="AB801" s="77"/>
      <c r="AC801" s="77"/>
      <c r="AD801" s="77"/>
      <c r="AE801" s="77"/>
      <c r="AF801" s="77"/>
      <c r="AG801" s="77"/>
      <c r="AH801" s="77"/>
      <c r="AI801" s="77"/>
      <c r="AJ801" s="77"/>
      <c r="AK801" s="77"/>
      <c r="AL801" s="77"/>
      <c r="AM801" s="77"/>
      <c r="AN801" s="77"/>
      <c r="AO801" s="77"/>
      <c r="AP801" s="77"/>
      <c r="AQ801" s="77"/>
      <c r="AR801" s="77"/>
      <c r="AS801" s="77"/>
      <c r="AT801" s="77"/>
      <c r="AU801" s="77"/>
      <c r="AV801" s="77"/>
      <c r="AW801" s="77"/>
      <c r="AX801" s="77"/>
      <c r="AY801" s="77"/>
      <c r="AZ801" s="77"/>
      <c r="BA801" s="77"/>
      <c r="BB801" s="77"/>
      <c r="BC801" s="77"/>
      <c r="BD801" s="77"/>
      <c r="BE801" s="77"/>
      <c r="BF801" s="77"/>
      <c r="BG801" s="77"/>
      <c r="BH801" s="77"/>
      <c r="BI801" s="77"/>
      <c r="BJ801" s="77"/>
      <c r="BK801" s="77"/>
      <c r="BL801" s="77"/>
      <c r="BM801" s="77"/>
      <c r="BN801" s="77"/>
      <c r="BO801" s="77"/>
      <c r="BP801" s="77"/>
      <c r="BQ801" s="77"/>
      <c r="BR801" s="77"/>
      <c r="BS801" s="77"/>
      <c r="BT801" s="77"/>
      <c r="BU801" s="77"/>
      <c r="BV801" s="77"/>
    </row>
    <row r="802" spans="13:74" ht="12.75" customHeight="1">
      <c r="M802" s="77"/>
      <c r="N802" s="77"/>
      <c r="O802" s="77"/>
      <c r="P802" s="77"/>
      <c r="Q802" s="77"/>
      <c r="R802" s="77"/>
      <c r="S802" s="77"/>
      <c r="T802" s="77"/>
      <c r="U802" s="77"/>
      <c r="V802" s="77"/>
      <c r="W802" s="77"/>
      <c r="X802" s="77"/>
      <c r="Y802" s="77"/>
      <c r="Z802" s="77"/>
      <c r="AA802" s="77"/>
      <c r="AB802" s="77"/>
      <c r="AC802" s="77"/>
      <c r="AD802" s="77"/>
      <c r="AE802" s="77"/>
      <c r="AF802" s="77"/>
      <c r="AG802" s="77"/>
      <c r="AH802" s="77"/>
      <c r="AI802" s="77"/>
      <c r="AJ802" s="77"/>
      <c r="AK802" s="77"/>
      <c r="AL802" s="77"/>
      <c r="AM802" s="77"/>
      <c r="AN802" s="77"/>
      <c r="AO802" s="77"/>
      <c r="AP802" s="77"/>
      <c r="AQ802" s="77"/>
      <c r="AR802" s="77"/>
      <c r="AS802" s="77"/>
      <c r="AT802" s="77"/>
      <c r="AU802" s="77"/>
      <c r="AV802" s="77"/>
      <c r="AW802" s="77"/>
      <c r="AX802" s="77"/>
      <c r="AY802" s="77"/>
      <c r="AZ802" s="77"/>
      <c r="BA802" s="77"/>
      <c r="BB802" s="77"/>
      <c r="BC802" s="77"/>
      <c r="BD802" s="77"/>
      <c r="BE802" s="77"/>
      <c r="BF802" s="77"/>
      <c r="BG802" s="77"/>
      <c r="BH802" s="77"/>
      <c r="BI802" s="77"/>
      <c r="BJ802" s="77"/>
      <c r="BK802" s="77"/>
      <c r="BL802" s="77"/>
      <c r="BM802" s="77"/>
      <c r="BN802" s="77"/>
      <c r="BO802" s="77"/>
      <c r="BP802" s="77"/>
      <c r="BQ802" s="77"/>
      <c r="BR802" s="77"/>
      <c r="BS802" s="77"/>
      <c r="BT802" s="77"/>
      <c r="BU802" s="77"/>
      <c r="BV802" s="77"/>
    </row>
    <row r="803" spans="13:74" ht="12.75" customHeight="1">
      <c r="M803" s="77"/>
      <c r="N803" s="77"/>
      <c r="O803" s="77"/>
      <c r="P803" s="77"/>
      <c r="Q803" s="77"/>
      <c r="R803" s="77"/>
      <c r="S803" s="77"/>
      <c r="T803" s="77"/>
      <c r="U803" s="77"/>
      <c r="V803" s="77"/>
      <c r="W803" s="77"/>
      <c r="X803" s="77"/>
      <c r="Y803" s="77"/>
      <c r="Z803" s="77"/>
      <c r="AA803" s="77"/>
      <c r="AB803" s="77"/>
      <c r="AC803" s="77"/>
      <c r="AD803" s="77"/>
      <c r="AE803" s="77"/>
      <c r="AF803" s="77"/>
      <c r="AG803" s="77"/>
      <c r="AH803" s="77"/>
      <c r="AI803" s="77"/>
      <c r="AJ803" s="77"/>
      <c r="AK803" s="77"/>
      <c r="AL803" s="77"/>
      <c r="AM803" s="77"/>
      <c r="AN803" s="77"/>
      <c r="AO803" s="77"/>
      <c r="AP803" s="77"/>
      <c r="AQ803" s="77"/>
      <c r="AR803" s="77"/>
      <c r="AS803" s="77"/>
      <c r="AT803" s="77"/>
      <c r="AU803" s="77"/>
      <c r="AV803" s="77"/>
      <c r="AW803" s="77"/>
      <c r="AX803" s="77"/>
      <c r="AY803" s="77"/>
      <c r="AZ803" s="77"/>
      <c r="BA803" s="77"/>
      <c r="BB803" s="77"/>
      <c r="BC803" s="77"/>
      <c r="BD803" s="77"/>
      <c r="BE803" s="77"/>
      <c r="BF803" s="77"/>
      <c r="BG803" s="77"/>
      <c r="BH803" s="77"/>
      <c r="BI803" s="77"/>
      <c r="BJ803" s="77"/>
      <c r="BK803" s="77"/>
      <c r="BL803" s="77"/>
      <c r="BM803" s="77"/>
      <c r="BN803" s="77"/>
      <c r="BO803" s="77"/>
      <c r="BP803" s="77"/>
      <c r="BQ803" s="77"/>
      <c r="BR803" s="77"/>
      <c r="BS803" s="77"/>
      <c r="BT803" s="77"/>
      <c r="BU803" s="77"/>
      <c r="BV803" s="77"/>
    </row>
    <row r="804" spans="13:74" ht="12.75" customHeight="1">
      <c r="M804" s="77"/>
      <c r="N804" s="77"/>
      <c r="O804" s="77"/>
      <c r="P804" s="77"/>
      <c r="Q804" s="77"/>
      <c r="R804" s="77"/>
      <c r="S804" s="77"/>
      <c r="T804" s="77"/>
      <c r="U804" s="77"/>
      <c r="V804" s="77"/>
      <c r="W804" s="77"/>
      <c r="X804" s="77"/>
      <c r="Y804" s="77"/>
      <c r="Z804" s="77"/>
      <c r="AA804" s="77"/>
      <c r="AB804" s="77"/>
      <c r="AC804" s="77"/>
      <c r="AD804" s="77"/>
      <c r="AE804" s="77"/>
      <c r="AF804" s="77"/>
      <c r="AG804" s="77"/>
      <c r="AH804" s="77"/>
      <c r="AI804" s="77"/>
      <c r="AJ804" s="77"/>
      <c r="AK804" s="77"/>
      <c r="AL804" s="77"/>
      <c r="AM804" s="77"/>
      <c r="AN804" s="77"/>
      <c r="AO804" s="77"/>
      <c r="AP804" s="77"/>
      <c r="AQ804" s="77"/>
      <c r="AR804" s="77"/>
      <c r="AS804" s="77"/>
      <c r="AT804" s="77"/>
      <c r="AU804" s="77"/>
      <c r="AV804" s="77"/>
      <c r="AW804" s="77"/>
      <c r="AX804" s="77"/>
      <c r="AY804" s="77"/>
      <c r="AZ804" s="77"/>
      <c r="BA804" s="77"/>
      <c r="BB804" s="77"/>
      <c r="BC804" s="77"/>
      <c r="BD804" s="77"/>
      <c r="BE804" s="77"/>
      <c r="BF804" s="77"/>
      <c r="BG804" s="77"/>
      <c r="BH804" s="77"/>
      <c r="BI804" s="77"/>
      <c r="BJ804" s="77"/>
      <c r="BK804" s="77"/>
      <c r="BL804" s="77"/>
      <c r="BM804" s="77"/>
      <c r="BN804" s="77"/>
      <c r="BO804" s="77"/>
      <c r="BP804" s="77"/>
      <c r="BQ804" s="77"/>
      <c r="BR804" s="77"/>
      <c r="BS804" s="77"/>
      <c r="BT804" s="77"/>
      <c r="BU804" s="77"/>
      <c r="BV804" s="77"/>
    </row>
    <row r="805" spans="13:74" ht="12.75" customHeight="1">
      <c r="M805" s="77"/>
      <c r="N805" s="77"/>
      <c r="O805" s="77"/>
      <c r="P805" s="77"/>
      <c r="Q805" s="77"/>
      <c r="R805" s="77"/>
      <c r="S805" s="77"/>
      <c r="T805" s="77"/>
      <c r="U805" s="77"/>
      <c r="V805" s="77"/>
      <c r="W805" s="77"/>
      <c r="X805" s="77"/>
      <c r="Y805" s="77"/>
      <c r="Z805" s="77"/>
      <c r="AA805" s="77"/>
      <c r="AB805" s="77"/>
      <c r="AC805" s="77"/>
      <c r="AD805" s="77"/>
      <c r="AE805" s="77"/>
      <c r="AF805" s="77"/>
      <c r="AG805" s="77"/>
      <c r="AH805" s="77"/>
      <c r="AI805" s="77"/>
      <c r="AJ805" s="77"/>
      <c r="AK805" s="77"/>
      <c r="AL805" s="77"/>
      <c r="AM805" s="77"/>
      <c r="AN805" s="77"/>
      <c r="AO805" s="77"/>
      <c r="AP805" s="77"/>
      <c r="AQ805" s="77"/>
      <c r="AR805" s="77"/>
      <c r="AS805" s="77"/>
      <c r="AT805" s="77"/>
      <c r="AU805" s="77"/>
      <c r="AV805" s="77"/>
      <c r="AW805" s="77"/>
      <c r="AX805" s="77"/>
      <c r="AY805" s="77"/>
      <c r="AZ805" s="77"/>
      <c r="BA805" s="77"/>
      <c r="BB805" s="77"/>
      <c r="BC805" s="77"/>
      <c r="BD805" s="77"/>
      <c r="BE805" s="77"/>
      <c r="BF805" s="77"/>
      <c r="BG805" s="77"/>
      <c r="BH805" s="77"/>
      <c r="BI805" s="77"/>
      <c r="BJ805" s="77"/>
      <c r="BK805" s="77"/>
      <c r="BL805" s="77"/>
      <c r="BM805" s="77"/>
      <c r="BN805" s="77"/>
      <c r="BO805" s="77"/>
      <c r="BP805" s="77"/>
      <c r="BQ805" s="77"/>
      <c r="BR805" s="77"/>
      <c r="BS805" s="77"/>
      <c r="BT805" s="77"/>
      <c r="BU805" s="77"/>
      <c r="BV805" s="77"/>
    </row>
    <row r="806" spans="13:74" ht="12.75" customHeight="1">
      <c r="M806" s="77"/>
      <c r="N806" s="77"/>
      <c r="O806" s="77"/>
      <c r="P806" s="77"/>
      <c r="Q806" s="77"/>
      <c r="R806" s="77"/>
      <c r="S806" s="77"/>
      <c r="T806" s="77"/>
      <c r="U806" s="77"/>
      <c r="V806" s="77"/>
      <c r="W806" s="77"/>
      <c r="X806" s="77"/>
      <c r="Y806" s="77"/>
      <c r="Z806" s="77"/>
      <c r="AA806" s="77"/>
      <c r="AB806" s="77"/>
      <c r="AC806" s="77"/>
      <c r="AD806" s="77"/>
      <c r="AE806" s="77"/>
      <c r="AF806" s="77"/>
      <c r="AG806" s="77"/>
      <c r="AH806" s="77"/>
      <c r="AI806" s="77"/>
      <c r="AJ806" s="77"/>
      <c r="AK806" s="77"/>
      <c r="AL806" s="77"/>
      <c r="AM806" s="77"/>
      <c r="AN806" s="77"/>
      <c r="AO806" s="77"/>
      <c r="AP806" s="77"/>
      <c r="AQ806" s="77"/>
      <c r="AR806" s="77"/>
      <c r="AS806" s="77"/>
      <c r="AT806" s="77"/>
      <c r="AU806" s="77"/>
      <c r="AV806" s="77"/>
      <c r="AW806" s="77"/>
      <c r="AX806" s="77"/>
      <c r="AY806" s="77"/>
      <c r="AZ806" s="77"/>
      <c r="BA806" s="77"/>
      <c r="BB806" s="77"/>
      <c r="BC806" s="77"/>
      <c r="BD806" s="77"/>
      <c r="BE806" s="77"/>
      <c r="BF806" s="77"/>
      <c r="BG806" s="77"/>
      <c r="BH806" s="77"/>
      <c r="BI806" s="77"/>
      <c r="BJ806" s="77"/>
      <c r="BK806" s="77"/>
      <c r="BL806" s="77"/>
      <c r="BM806" s="77"/>
      <c r="BN806" s="77"/>
      <c r="BO806" s="77"/>
      <c r="BP806" s="77"/>
      <c r="BQ806" s="77"/>
      <c r="BR806" s="77"/>
      <c r="BS806" s="77"/>
      <c r="BT806" s="77"/>
      <c r="BU806" s="77"/>
      <c r="BV806" s="77"/>
    </row>
    <row r="807" spans="13:74" ht="12.75" customHeight="1">
      <c r="M807" s="77"/>
      <c r="N807" s="77"/>
      <c r="O807" s="77"/>
      <c r="P807" s="77"/>
      <c r="Q807" s="77"/>
      <c r="R807" s="77"/>
      <c r="S807" s="77"/>
      <c r="T807" s="77"/>
      <c r="U807" s="77"/>
      <c r="V807" s="77"/>
      <c r="W807" s="77"/>
      <c r="X807" s="77"/>
      <c r="Y807" s="77"/>
      <c r="Z807" s="77"/>
      <c r="AA807" s="77"/>
      <c r="AB807" s="77"/>
      <c r="AC807" s="77"/>
      <c r="AD807" s="77"/>
      <c r="AE807" s="77"/>
      <c r="AF807" s="77"/>
      <c r="AG807" s="77"/>
      <c r="AH807" s="77"/>
      <c r="AI807" s="77"/>
      <c r="AJ807" s="77"/>
      <c r="AK807" s="77"/>
      <c r="AL807" s="77"/>
      <c r="AM807" s="77"/>
      <c r="AN807" s="77"/>
      <c r="AO807" s="77"/>
      <c r="AP807" s="77"/>
      <c r="AQ807" s="77"/>
      <c r="AR807" s="77"/>
      <c r="AS807" s="77"/>
      <c r="AT807" s="77"/>
      <c r="AU807" s="77"/>
      <c r="AV807" s="77"/>
      <c r="AW807" s="77"/>
      <c r="AX807" s="77"/>
      <c r="AY807" s="77"/>
      <c r="AZ807" s="77"/>
      <c r="BA807" s="77"/>
      <c r="BB807" s="77"/>
      <c r="BC807" s="77"/>
      <c r="BD807" s="77"/>
      <c r="BE807" s="77"/>
      <c r="BF807" s="77"/>
      <c r="BG807" s="77"/>
      <c r="BH807" s="77"/>
      <c r="BI807" s="77"/>
      <c r="BJ807" s="77"/>
      <c r="BK807" s="77"/>
      <c r="BL807" s="77"/>
      <c r="BM807" s="77"/>
      <c r="BN807" s="77"/>
      <c r="BO807" s="77"/>
      <c r="BP807" s="77"/>
      <c r="BQ807" s="77"/>
      <c r="BR807" s="77"/>
      <c r="BS807" s="77"/>
      <c r="BT807" s="77"/>
      <c r="BU807" s="77"/>
      <c r="BV807" s="77"/>
    </row>
    <row r="808" spans="13:74" ht="12.75" customHeight="1">
      <c r="M808" s="77"/>
      <c r="N808" s="77"/>
      <c r="O808" s="77"/>
      <c r="P808" s="77"/>
      <c r="Q808" s="77"/>
      <c r="R808" s="77"/>
      <c r="S808" s="77"/>
      <c r="T808" s="77"/>
      <c r="U808" s="77"/>
      <c r="V808" s="77"/>
      <c r="W808" s="77"/>
      <c r="X808" s="77"/>
      <c r="Y808" s="77"/>
      <c r="Z808" s="77"/>
      <c r="AA808" s="77"/>
      <c r="AB808" s="77"/>
      <c r="AC808" s="77"/>
      <c r="AD808" s="77"/>
      <c r="AE808" s="77"/>
      <c r="AF808" s="77"/>
      <c r="AG808" s="77"/>
      <c r="AH808" s="77"/>
      <c r="AI808" s="77"/>
      <c r="AJ808" s="77"/>
      <c r="AK808" s="77"/>
      <c r="AL808" s="77"/>
      <c r="AM808" s="77"/>
      <c r="AN808" s="77"/>
      <c r="AO808" s="77"/>
      <c r="AP808" s="77"/>
      <c r="AQ808" s="77"/>
      <c r="AR808" s="77"/>
      <c r="AS808" s="77"/>
      <c r="AT808" s="77"/>
      <c r="AU808" s="77"/>
      <c r="AV808" s="77"/>
      <c r="AW808" s="77"/>
      <c r="AX808" s="77"/>
      <c r="AY808" s="77"/>
      <c r="AZ808" s="77"/>
      <c r="BA808" s="77"/>
      <c r="BB808" s="77"/>
      <c r="BC808" s="77"/>
      <c r="BD808" s="77"/>
      <c r="BE808" s="77"/>
      <c r="BF808" s="77"/>
      <c r="BG808" s="77"/>
      <c r="BH808" s="77"/>
      <c r="BI808" s="77"/>
      <c r="BJ808" s="77"/>
      <c r="BK808" s="77"/>
      <c r="BL808" s="77"/>
      <c r="BM808" s="77"/>
      <c r="BN808" s="77"/>
      <c r="BO808" s="77"/>
      <c r="BP808" s="77"/>
      <c r="BQ808" s="77"/>
      <c r="BR808" s="77"/>
      <c r="BS808" s="77"/>
      <c r="BT808" s="77"/>
      <c r="BU808" s="77"/>
      <c r="BV808" s="77"/>
    </row>
    <row r="809" spans="13:74" ht="12.75" customHeight="1">
      <c r="M809" s="77"/>
      <c r="N809" s="77"/>
      <c r="O809" s="77"/>
      <c r="P809" s="77"/>
      <c r="Q809" s="77"/>
      <c r="R809" s="77"/>
      <c r="S809" s="77"/>
      <c r="T809" s="77"/>
      <c r="U809" s="77"/>
      <c r="V809" s="77"/>
      <c r="W809" s="77"/>
      <c r="X809" s="77"/>
      <c r="Y809" s="77"/>
      <c r="Z809" s="77"/>
      <c r="AA809" s="77"/>
      <c r="AB809" s="77"/>
      <c r="AC809" s="77"/>
      <c r="AD809" s="77"/>
      <c r="AE809" s="77"/>
      <c r="AF809" s="77"/>
      <c r="AG809" s="77"/>
      <c r="AH809" s="77"/>
      <c r="AI809" s="77"/>
      <c r="AJ809" s="77"/>
      <c r="AK809" s="77"/>
      <c r="AL809" s="77"/>
      <c r="AM809" s="77"/>
      <c r="AN809" s="77"/>
      <c r="AO809" s="77"/>
      <c r="AP809" s="77"/>
      <c r="AQ809" s="77"/>
      <c r="AR809" s="77"/>
      <c r="AS809" s="77"/>
      <c r="AT809" s="77"/>
      <c r="AU809" s="77"/>
      <c r="AV809" s="77"/>
      <c r="AW809" s="77"/>
      <c r="AX809" s="77"/>
      <c r="AY809" s="77"/>
      <c r="AZ809" s="77"/>
      <c r="BA809" s="77"/>
      <c r="BB809" s="77"/>
      <c r="BC809" s="77"/>
      <c r="BD809" s="77"/>
      <c r="BE809" s="77"/>
      <c r="BF809" s="77"/>
      <c r="BG809" s="77"/>
      <c r="BH809" s="77"/>
      <c r="BI809" s="77"/>
      <c r="BJ809" s="77"/>
      <c r="BK809" s="77"/>
      <c r="BL809" s="77"/>
      <c r="BM809" s="77"/>
      <c r="BN809" s="77"/>
      <c r="BO809" s="77"/>
      <c r="BP809" s="77"/>
      <c r="BQ809" s="77"/>
      <c r="BR809" s="77"/>
      <c r="BS809" s="77"/>
      <c r="BT809" s="77"/>
      <c r="BU809" s="77"/>
      <c r="BV809" s="77"/>
    </row>
    <row r="810" spans="13:74" ht="12.75" customHeight="1">
      <c r="M810" s="77"/>
      <c r="N810" s="77"/>
      <c r="O810" s="77"/>
      <c r="P810" s="77"/>
      <c r="Q810" s="77"/>
      <c r="R810" s="77"/>
      <c r="S810" s="77"/>
      <c r="T810" s="77"/>
      <c r="U810" s="77"/>
      <c r="V810" s="77"/>
      <c r="W810" s="77"/>
      <c r="X810" s="77"/>
      <c r="Y810" s="77"/>
      <c r="Z810" s="77"/>
      <c r="AA810" s="77"/>
      <c r="AB810" s="77"/>
      <c r="AC810" s="77"/>
      <c r="AD810" s="77"/>
      <c r="AE810" s="77"/>
      <c r="AF810" s="77"/>
      <c r="AG810" s="77"/>
      <c r="AH810" s="77"/>
      <c r="AI810" s="77"/>
      <c r="AJ810" s="77"/>
      <c r="AK810" s="77"/>
      <c r="AL810" s="77"/>
      <c r="AM810" s="77"/>
      <c r="AN810" s="77"/>
      <c r="AO810" s="77"/>
      <c r="AP810" s="77"/>
      <c r="AQ810" s="77"/>
      <c r="AR810" s="77"/>
      <c r="AS810" s="77"/>
      <c r="AT810" s="77"/>
      <c r="AU810" s="77"/>
      <c r="AV810" s="77"/>
      <c r="AW810" s="77"/>
      <c r="AX810" s="77"/>
      <c r="AY810" s="77"/>
      <c r="AZ810" s="77"/>
      <c r="BA810" s="77"/>
      <c r="BB810" s="77"/>
      <c r="BC810" s="77"/>
      <c r="BD810" s="77"/>
      <c r="BE810" s="77"/>
      <c r="BF810" s="77"/>
      <c r="BG810" s="77"/>
      <c r="BH810" s="77"/>
      <c r="BI810" s="77"/>
      <c r="BJ810" s="77"/>
      <c r="BK810" s="77"/>
      <c r="BL810" s="77"/>
      <c r="BM810" s="77"/>
      <c r="BN810" s="77"/>
      <c r="BO810" s="77"/>
      <c r="BP810" s="77"/>
      <c r="BQ810" s="77"/>
      <c r="BR810" s="77"/>
      <c r="BS810" s="77"/>
      <c r="BT810" s="77"/>
      <c r="BU810" s="77"/>
      <c r="BV810" s="77"/>
    </row>
    <row r="811" spans="13:74" ht="12.75" customHeight="1">
      <c r="M811" s="77"/>
      <c r="N811" s="77"/>
      <c r="O811" s="77"/>
      <c r="P811" s="77"/>
      <c r="Q811" s="77"/>
      <c r="R811" s="77"/>
      <c r="S811" s="77"/>
      <c r="T811" s="77"/>
      <c r="U811" s="77"/>
      <c r="V811" s="77"/>
      <c r="W811" s="77"/>
      <c r="X811" s="77"/>
      <c r="Y811" s="77"/>
      <c r="Z811" s="77"/>
      <c r="AA811" s="77"/>
      <c r="AB811" s="77"/>
      <c r="AC811" s="77"/>
      <c r="AD811" s="77"/>
      <c r="AE811" s="77"/>
      <c r="AF811" s="77"/>
      <c r="AG811" s="77"/>
      <c r="AH811" s="77"/>
      <c r="AI811" s="77"/>
      <c r="AJ811" s="77"/>
      <c r="AK811" s="77"/>
      <c r="AL811" s="77"/>
      <c r="AM811" s="77"/>
      <c r="AN811" s="77"/>
      <c r="AO811" s="77"/>
      <c r="AP811" s="77"/>
      <c r="AQ811" s="77"/>
      <c r="AR811" s="77"/>
      <c r="AS811" s="77"/>
      <c r="AT811" s="77"/>
      <c r="AU811" s="77"/>
      <c r="AV811" s="77"/>
      <c r="AW811" s="77"/>
      <c r="AX811" s="77"/>
      <c r="AY811" s="77"/>
      <c r="AZ811" s="77"/>
      <c r="BA811" s="77"/>
      <c r="BB811" s="77"/>
      <c r="BC811" s="77"/>
      <c r="BD811" s="77"/>
      <c r="BE811" s="77"/>
      <c r="BF811" s="77"/>
      <c r="BG811" s="77"/>
      <c r="BH811" s="77"/>
      <c r="BI811" s="77"/>
      <c r="BJ811" s="77"/>
      <c r="BK811" s="77"/>
      <c r="BL811" s="77"/>
      <c r="BM811" s="77"/>
      <c r="BN811" s="77"/>
      <c r="BO811" s="77"/>
      <c r="BP811" s="77"/>
      <c r="BQ811" s="77"/>
      <c r="BR811" s="77"/>
      <c r="BS811" s="77"/>
      <c r="BT811" s="77"/>
      <c r="BU811" s="77"/>
      <c r="BV811" s="77"/>
    </row>
    <row r="812" spans="13:74" ht="12.75" customHeight="1">
      <c r="M812" s="77"/>
      <c r="N812" s="77"/>
      <c r="O812" s="77"/>
      <c r="P812" s="77"/>
      <c r="Q812" s="77"/>
      <c r="R812" s="77"/>
      <c r="S812" s="77"/>
      <c r="T812" s="77"/>
      <c r="U812" s="77"/>
      <c r="V812" s="77"/>
      <c r="W812" s="77"/>
      <c r="X812" s="77"/>
      <c r="Y812" s="77"/>
      <c r="Z812" s="77"/>
      <c r="AA812" s="77"/>
      <c r="AB812" s="77"/>
      <c r="AC812" s="77"/>
      <c r="AD812" s="77"/>
      <c r="AE812" s="77"/>
      <c r="AF812" s="77"/>
      <c r="AG812" s="77"/>
      <c r="AH812" s="77"/>
      <c r="AI812" s="77"/>
      <c r="AJ812" s="77"/>
      <c r="AK812" s="77"/>
      <c r="AL812" s="77"/>
      <c r="AM812" s="77"/>
      <c r="AN812" s="77"/>
      <c r="AO812" s="77"/>
      <c r="AP812" s="77"/>
      <c r="AQ812" s="77"/>
      <c r="AR812" s="77"/>
      <c r="AS812" s="77"/>
      <c r="AT812" s="77"/>
      <c r="AU812" s="77"/>
      <c r="AV812" s="77"/>
      <c r="AW812" s="77"/>
      <c r="AX812" s="77"/>
      <c r="AY812" s="77"/>
      <c r="AZ812" s="77"/>
      <c r="BA812" s="77"/>
      <c r="BB812" s="77"/>
      <c r="BC812" s="77"/>
      <c r="BD812" s="77"/>
      <c r="BE812" s="77"/>
      <c r="BF812" s="77"/>
      <c r="BG812" s="77"/>
      <c r="BH812" s="77"/>
      <c r="BI812" s="77"/>
      <c r="BJ812" s="77"/>
      <c r="BK812" s="77"/>
      <c r="BL812" s="77"/>
      <c r="BM812" s="77"/>
      <c r="BN812" s="77"/>
      <c r="BO812" s="77"/>
      <c r="BP812" s="77"/>
      <c r="BQ812" s="77"/>
      <c r="BR812" s="77"/>
      <c r="BS812" s="77"/>
      <c r="BT812" s="77"/>
      <c r="BU812" s="77"/>
      <c r="BV812" s="77"/>
    </row>
    <row r="813" spans="13:74" ht="12.75" customHeight="1">
      <c r="M813" s="77"/>
      <c r="N813" s="77"/>
      <c r="O813" s="77"/>
      <c r="P813" s="77"/>
      <c r="Q813" s="77"/>
      <c r="R813" s="77"/>
      <c r="S813" s="77"/>
      <c r="T813" s="77"/>
      <c r="U813" s="77"/>
      <c r="V813" s="77"/>
      <c r="W813" s="77"/>
      <c r="X813" s="77"/>
      <c r="Y813" s="77"/>
      <c r="Z813" s="77"/>
      <c r="AA813" s="77"/>
      <c r="AB813" s="77"/>
      <c r="AC813" s="77"/>
      <c r="AD813" s="77"/>
      <c r="AE813" s="77"/>
      <c r="AF813" s="77"/>
      <c r="AG813" s="77"/>
      <c r="AH813" s="77"/>
      <c r="AI813" s="77"/>
      <c r="AJ813" s="77"/>
      <c r="AK813" s="77"/>
      <c r="AL813" s="77"/>
      <c r="AM813" s="77"/>
      <c r="AN813" s="77"/>
      <c r="AO813" s="77"/>
      <c r="AP813" s="77"/>
      <c r="AQ813" s="77"/>
      <c r="AR813" s="77"/>
      <c r="AS813" s="77"/>
      <c r="AT813" s="77"/>
      <c r="AU813" s="77"/>
      <c r="AV813" s="77"/>
      <c r="AW813" s="77"/>
      <c r="AX813" s="77"/>
      <c r="AY813" s="77"/>
      <c r="AZ813" s="77"/>
      <c r="BA813" s="77"/>
      <c r="BB813" s="77"/>
      <c r="BC813" s="77"/>
      <c r="BD813" s="77"/>
      <c r="BE813" s="77"/>
      <c r="BF813" s="77"/>
      <c r="BG813" s="77"/>
      <c r="BH813" s="77"/>
      <c r="BI813" s="77"/>
      <c r="BJ813" s="77"/>
      <c r="BK813" s="77"/>
      <c r="BL813" s="77"/>
      <c r="BM813" s="77"/>
      <c r="BN813" s="77"/>
      <c r="BO813" s="77"/>
      <c r="BP813" s="77"/>
      <c r="BQ813" s="77"/>
      <c r="BR813" s="77"/>
      <c r="BS813" s="77"/>
      <c r="BT813" s="77"/>
      <c r="BU813" s="77"/>
      <c r="BV813" s="77"/>
    </row>
    <row r="814" spans="13:74" ht="12.75" customHeight="1">
      <c r="M814" s="77"/>
      <c r="N814" s="77"/>
      <c r="O814" s="77"/>
      <c r="P814" s="77"/>
      <c r="Q814" s="77"/>
      <c r="R814" s="77"/>
      <c r="S814" s="77"/>
      <c r="T814" s="77"/>
      <c r="U814" s="77"/>
      <c r="V814" s="77"/>
      <c r="W814" s="77"/>
      <c r="X814" s="77"/>
      <c r="Y814" s="77"/>
      <c r="Z814" s="77"/>
      <c r="AA814" s="77"/>
      <c r="AB814" s="77"/>
      <c r="AC814" s="77"/>
      <c r="AD814" s="77"/>
      <c r="AE814" s="77"/>
      <c r="AF814" s="77"/>
      <c r="AG814" s="77"/>
      <c r="AH814" s="77"/>
      <c r="AI814" s="77"/>
      <c r="AJ814" s="77"/>
      <c r="AK814" s="77"/>
      <c r="AL814" s="77"/>
      <c r="AM814" s="77"/>
      <c r="AN814" s="77"/>
      <c r="AO814" s="77"/>
      <c r="AP814" s="77"/>
      <c r="AQ814" s="77"/>
      <c r="AR814" s="77"/>
      <c r="AS814" s="77"/>
      <c r="AT814" s="77"/>
      <c r="AU814" s="77"/>
      <c r="AV814" s="77"/>
      <c r="AW814" s="77"/>
      <c r="AX814" s="77"/>
      <c r="AY814" s="77"/>
      <c r="AZ814" s="77"/>
      <c r="BA814" s="77"/>
      <c r="BB814" s="77"/>
      <c r="BC814" s="77"/>
      <c r="BD814" s="77"/>
      <c r="BE814" s="77"/>
      <c r="BF814" s="77"/>
      <c r="BG814" s="77"/>
      <c r="BH814" s="77"/>
      <c r="BI814" s="77"/>
      <c r="BJ814" s="77"/>
      <c r="BK814" s="77"/>
      <c r="BL814" s="77"/>
      <c r="BM814" s="77"/>
      <c r="BN814" s="77"/>
      <c r="BO814" s="77"/>
      <c r="BP814" s="77"/>
      <c r="BQ814" s="77"/>
      <c r="BR814" s="77"/>
      <c r="BS814" s="77"/>
      <c r="BT814" s="77"/>
      <c r="BU814" s="77"/>
      <c r="BV814" s="77"/>
    </row>
    <row r="815" spans="13:74" ht="12.75" customHeight="1">
      <c r="M815" s="77"/>
      <c r="N815" s="77"/>
      <c r="O815" s="77"/>
      <c r="P815" s="77"/>
      <c r="Q815" s="77"/>
      <c r="R815" s="77"/>
      <c r="S815" s="77"/>
      <c r="T815" s="77"/>
      <c r="U815" s="77"/>
      <c r="V815" s="77"/>
      <c r="W815" s="77"/>
      <c r="X815" s="77"/>
      <c r="Y815" s="77"/>
      <c r="Z815" s="77"/>
      <c r="AA815" s="77"/>
      <c r="AB815" s="77"/>
      <c r="AC815" s="77"/>
      <c r="AD815" s="77"/>
      <c r="AE815" s="77"/>
      <c r="AF815" s="77"/>
      <c r="AG815" s="77"/>
      <c r="AH815" s="77"/>
      <c r="AI815" s="77"/>
      <c r="AJ815" s="77"/>
      <c r="AK815" s="77"/>
      <c r="AL815" s="77"/>
      <c r="AM815" s="77"/>
      <c r="AN815" s="77"/>
      <c r="AO815" s="77"/>
      <c r="AP815" s="77"/>
      <c r="AQ815" s="77"/>
      <c r="AR815" s="77"/>
      <c r="AS815" s="77"/>
      <c r="AT815" s="77"/>
      <c r="AU815" s="77"/>
      <c r="AV815" s="77"/>
      <c r="AW815" s="77"/>
      <c r="AX815" s="77"/>
      <c r="AY815" s="77"/>
      <c r="AZ815" s="77"/>
      <c r="BA815" s="77"/>
      <c r="BB815" s="77"/>
      <c r="BC815" s="77"/>
      <c r="BD815" s="77"/>
      <c r="BE815" s="77"/>
      <c r="BF815" s="77"/>
      <c r="BG815" s="77"/>
      <c r="BH815" s="77"/>
      <c r="BI815" s="77"/>
      <c r="BJ815" s="77"/>
      <c r="BK815" s="77"/>
      <c r="BL815" s="77"/>
      <c r="BM815" s="77"/>
      <c r="BN815" s="77"/>
      <c r="BO815" s="77"/>
      <c r="BP815" s="77"/>
      <c r="BQ815" s="77"/>
      <c r="BR815" s="77"/>
      <c r="BS815" s="77"/>
      <c r="BT815" s="77"/>
      <c r="BU815" s="77"/>
      <c r="BV815" s="77"/>
    </row>
    <row r="816" spans="13:74" ht="12.75" customHeight="1">
      <c r="M816" s="77"/>
      <c r="N816" s="77"/>
      <c r="O816" s="77"/>
      <c r="P816" s="77"/>
      <c r="Q816" s="77"/>
      <c r="R816" s="77"/>
      <c r="S816" s="77"/>
      <c r="T816" s="77"/>
      <c r="U816" s="77"/>
      <c r="V816" s="77"/>
      <c r="W816" s="77"/>
      <c r="X816" s="77"/>
      <c r="Y816" s="77"/>
      <c r="Z816" s="77"/>
      <c r="AA816" s="77"/>
      <c r="AB816" s="77"/>
      <c r="AC816" s="77"/>
      <c r="AD816" s="77"/>
      <c r="AE816" s="77"/>
      <c r="AF816" s="77"/>
      <c r="AG816" s="77"/>
      <c r="AH816" s="77"/>
      <c r="AI816" s="77"/>
      <c r="AJ816" s="77"/>
      <c r="AK816" s="77"/>
      <c r="AL816" s="77"/>
      <c r="AM816" s="77"/>
      <c r="AN816" s="77"/>
      <c r="AO816" s="77"/>
      <c r="AP816" s="77"/>
      <c r="AQ816" s="77"/>
      <c r="AR816" s="77"/>
      <c r="AS816" s="77"/>
      <c r="AT816" s="77"/>
      <c r="AU816" s="77"/>
      <c r="AV816" s="77"/>
      <c r="AW816" s="77"/>
      <c r="AX816" s="77"/>
      <c r="AY816" s="77"/>
      <c r="AZ816" s="77"/>
      <c r="BA816" s="77"/>
      <c r="BB816" s="77"/>
      <c r="BC816" s="77"/>
      <c r="BD816" s="77"/>
      <c r="BE816" s="77"/>
      <c r="BF816" s="77"/>
      <c r="BG816" s="77"/>
      <c r="BH816" s="77"/>
      <c r="BI816" s="77"/>
      <c r="BJ816" s="77"/>
      <c r="BK816" s="77"/>
      <c r="BL816" s="77"/>
      <c r="BM816" s="77"/>
      <c r="BN816" s="77"/>
      <c r="BO816" s="77"/>
      <c r="BP816" s="77"/>
      <c r="BQ816" s="77"/>
      <c r="BR816" s="77"/>
      <c r="BS816" s="77"/>
      <c r="BT816" s="77"/>
      <c r="BU816" s="77"/>
      <c r="BV816" s="77"/>
    </row>
    <row r="817" spans="13:74" ht="12.75" customHeight="1">
      <c r="M817" s="77"/>
      <c r="N817" s="77"/>
      <c r="O817" s="77"/>
      <c r="P817" s="77"/>
      <c r="Q817" s="77"/>
      <c r="R817" s="77"/>
      <c r="S817" s="77"/>
      <c r="T817" s="77"/>
      <c r="U817" s="77"/>
      <c r="V817" s="77"/>
      <c r="W817" s="77"/>
      <c r="X817" s="77"/>
      <c r="Y817" s="77"/>
      <c r="Z817" s="77"/>
      <c r="AA817" s="77"/>
      <c r="AB817" s="77"/>
      <c r="AC817" s="77"/>
      <c r="AD817" s="77"/>
      <c r="AE817" s="77"/>
      <c r="AF817" s="77"/>
      <c r="AG817" s="77"/>
      <c r="AH817" s="77"/>
      <c r="AI817" s="77"/>
      <c r="AJ817" s="77"/>
      <c r="AK817" s="77"/>
      <c r="AL817" s="77"/>
      <c r="AM817" s="77"/>
      <c r="AN817" s="77"/>
      <c r="AO817" s="77"/>
      <c r="AP817" s="77"/>
      <c r="AQ817" s="77"/>
      <c r="AR817" s="77"/>
      <c r="AS817" s="77"/>
      <c r="AT817" s="77"/>
      <c r="AU817" s="77"/>
      <c r="AV817" s="77"/>
      <c r="AW817" s="77"/>
      <c r="AX817" s="77"/>
      <c r="AY817" s="77"/>
      <c r="AZ817" s="77"/>
      <c r="BA817" s="77"/>
      <c r="BB817" s="77"/>
      <c r="BC817" s="77"/>
      <c r="BD817" s="77"/>
      <c r="BE817" s="77"/>
      <c r="BF817" s="77"/>
      <c r="BG817" s="77"/>
      <c r="BH817" s="77"/>
      <c r="BI817" s="77"/>
      <c r="BJ817" s="77"/>
      <c r="BK817" s="77"/>
      <c r="BL817" s="77"/>
      <c r="BM817" s="77"/>
      <c r="BN817" s="77"/>
      <c r="BO817" s="77"/>
      <c r="BP817" s="77"/>
      <c r="BQ817" s="77"/>
      <c r="BR817" s="77"/>
      <c r="BS817" s="77"/>
      <c r="BT817" s="77"/>
      <c r="BU817" s="77"/>
      <c r="BV817" s="77"/>
    </row>
    <row r="818" spans="13:74" ht="12.75" customHeight="1">
      <c r="M818" s="77"/>
      <c r="N818" s="77"/>
      <c r="O818" s="77"/>
      <c r="P818" s="77"/>
      <c r="Q818" s="77"/>
      <c r="R818" s="77"/>
      <c r="S818" s="77"/>
      <c r="T818" s="77"/>
      <c r="U818" s="77"/>
      <c r="V818" s="77"/>
      <c r="W818" s="77"/>
      <c r="X818" s="77"/>
      <c r="Y818" s="77"/>
      <c r="Z818" s="77"/>
      <c r="AA818" s="77"/>
      <c r="AB818" s="77"/>
      <c r="AC818" s="77"/>
      <c r="AD818" s="77"/>
      <c r="AE818" s="77"/>
      <c r="AF818" s="77"/>
      <c r="AG818" s="77"/>
      <c r="AH818" s="77"/>
      <c r="AI818" s="77"/>
      <c r="AJ818" s="77"/>
      <c r="AK818" s="77"/>
      <c r="AL818" s="77"/>
      <c r="AM818" s="77"/>
      <c r="AN818" s="77"/>
      <c r="AO818" s="77"/>
      <c r="AP818" s="77"/>
      <c r="AQ818" s="77"/>
      <c r="AR818" s="77"/>
      <c r="AS818" s="77"/>
      <c r="AT818" s="77"/>
      <c r="AU818" s="77"/>
      <c r="AV818" s="77"/>
      <c r="AW818" s="77"/>
      <c r="AX818" s="77"/>
      <c r="AY818" s="77"/>
      <c r="AZ818" s="77"/>
      <c r="BA818" s="77"/>
      <c r="BB818" s="77"/>
      <c r="BC818" s="77"/>
      <c r="BD818" s="77"/>
      <c r="BE818" s="77"/>
      <c r="BF818" s="77"/>
      <c r="BG818" s="77"/>
      <c r="BH818" s="77"/>
      <c r="BI818" s="77"/>
      <c r="BJ818" s="77"/>
      <c r="BK818" s="77"/>
      <c r="BL818" s="77"/>
      <c r="BM818" s="77"/>
      <c r="BN818" s="77"/>
      <c r="BO818" s="77"/>
      <c r="BP818" s="77"/>
      <c r="BQ818" s="77"/>
      <c r="BR818" s="77"/>
      <c r="BS818" s="77"/>
      <c r="BT818" s="77"/>
      <c r="BU818" s="77"/>
      <c r="BV818" s="77"/>
    </row>
    <row r="819" spans="13:74" ht="12.75" customHeight="1">
      <c r="M819" s="77"/>
      <c r="N819" s="77"/>
      <c r="O819" s="77"/>
      <c r="P819" s="77"/>
      <c r="Q819" s="77"/>
      <c r="R819" s="77"/>
      <c r="S819" s="77"/>
      <c r="T819" s="77"/>
      <c r="U819" s="77"/>
      <c r="V819" s="77"/>
      <c r="W819" s="77"/>
      <c r="X819" s="77"/>
      <c r="Y819" s="77"/>
      <c r="Z819" s="77"/>
      <c r="AA819" s="77"/>
      <c r="AB819" s="77"/>
      <c r="AC819" s="77"/>
      <c r="AD819" s="77"/>
      <c r="AE819" s="77"/>
      <c r="AF819" s="77"/>
      <c r="AG819" s="77"/>
      <c r="AH819" s="77"/>
      <c r="AI819" s="77"/>
      <c r="AJ819" s="77"/>
      <c r="AK819" s="77"/>
      <c r="AL819" s="77"/>
      <c r="AM819" s="77"/>
      <c r="AN819" s="77"/>
      <c r="AO819" s="77"/>
      <c r="AP819" s="77"/>
      <c r="AQ819" s="77"/>
      <c r="AR819" s="77"/>
      <c r="AS819" s="77"/>
      <c r="AT819" s="77"/>
      <c r="AU819" s="77"/>
      <c r="AV819" s="77"/>
      <c r="AW819" s="77"/>
      <c r="AX819" s="77"/>
      <c r="AY819" s="77"/>
      <c r="AZ819" s="77"/>
      <c r="BA819" s="77"/>
      <c r="BB819" s="77"/>
      <c r="BC819" s="77"/>
      <c r="BD819" s="77"/>
      <c r="BE819" s="77"/>
      <c r="BF819" s="77"/>
      <c r="BG819" s="77"/>
      <c r="BH819" s="77"/>
      <c r="BI819" s="77"/>
      <c r="BJ819" s="77"/>
      <c r="BK819" s="77"/>
      <c r="BL819" s="77"/>
      <c r="BM819" s="77"/>
      <c r="BN819" s="77"/>
      <c r="BO819" s="77"/>
      <c r="BP819" s="77"/>
      <c r="BQ819" s="77"/>
      <c r="BR819" s="77"/>
      <c r="BS819" s="77"/>
      <c r="BT819" s="77"/>
      <c r="BU819" s="77"/>
      <c r="BV819" s="77"/>
    </row>
    <row r="820" spans="13:74" ht="12.75" customHeight="1">
      <c r="M820" s="77"/>
      <c r="N820" s="77"/>
      <c r="O820" s="77"/>
      <c r="P820" s="77"/>
      <c r="Q820" s="77"/>
      <c r="R820" s="77"/>
      <c r="S820" s="77"/>
      <c r="T820" s="77"/>
      <c r="U820" s="77"/>
      <c r="V820" s="77"/>
      <c r="W820" s="77"/>
      <c r="X820" s="77"/>
      <c r="Y820" s="77"/>
      <c r="Z820" s="77"/>
      <c r="AA820" s="77"/>
      <c r="AB820" s="77"/>
      <c r="AC820" s="77"/>
      <c r="AD820" s="77"/>
      <c r="AE820" s="77"/>
      <c r="AF820" s="77"/>
      <c r="AG820" s="77"/>
      <c r="AH820" s="77"/>
      <c r="AI820" s="77"/>
      <c r="AJ820" s="77"/>
      <c r="AK820" s="77"/>
      <c r="AL820" s="77"/>
      <c r="AM820" s="77"/>
      <c r="AN820" s="77"/>
      <c r="AO820" s="77"/>
      <c r="AP820" s="77"/>
      <c r="AQ820" s="77"/>
      <c r="AR820" s="77"/>
      <c r="AS820" s="77"/>
      <c r="AT820" s="77"/>
      <c r="AU820" s="77"/>
      <c r="AV820" s="77"/>
      <c r="AW820" s="77"/>
      <c r="AX820" s="77"/>
      <c r="AY820" s="77"/>
      <c r="AZ820" s="77"/>
      <c r="BA820" s="77"/>
      <c r="BB820" s="77"/>
      <c r="BC820" s="77"/>
      <c r="BD820" s="77"/>
      <c r="BE820" s="77"/>
      <c r="BF820" s="77"/>
      <c r="BG820" s="77"/>
      <c r="BH820" s="77"/>
      <c r="BI820" s="77"/>
      <c r="BJ820" s="77"/>
      <c r="BK820" s="77"/>
      <c r="BL820" s="77"/>
      <c r="BM820" s="77"/>
      <c r="BN820" s="77"/>
      <c r="BO820" s="77"/>
      <c r="BP820" s="77"/>
      <c r="BQ820" s="77"/>
      <c r="BR820" s="77"/>
      <c r="BS820" s="77"/>
      <c r="BT820" s="77"/>
      <c r="BU820" s="77"/>
      <c r="BV820" s="77"/>
    </row>
    <row r="821" spans="13:74" ht="12.75" customHeight="1">
      <c r="M821" s="77"/>
      <c r="N821" s="77"/>
      <c r="O821" s="77"/>
      <c r="P821" s="77"/>
      <c r="Q821" s="77"/>
      <c r="R821" s="77"/>
      <c r="S821" s="77"/>
      <c r="T821" s="77"/>
      <c r="U821" s="77"/>
      <c r="V821" s="77"/>
      <c r="W821" s="77"/>
      <c r="X821" s="77"/>
      <c r="Y821" s="77"/>
      <c r="Z821" s="77"/>
      <c r="AA821" s="77"/>
      <c r="AB821" s="77"/>
      <c r="AC821" s="77"/>
      <c r="AD821" s="77"/>
      <c r="AE821" s="77"/>
      <c r="AF821" s="77"/>
      <c r="AG821" s="77"/>
      <c r="AH821" s="77"/>
      <c r="AI821" s="77"/>
      <c r="AJ821" s="77"/>
      <c r="AK821" s="77"/>
      <c r="AL821" s="77"/>
      <c r="AM821" s="77"/>
      <c r="AN821" s="77"/>
      <c r="AO821" s="77"/>
      <c r="AP821" s="77"/>
      <c r="AQ821" s="77"/>
      <c r="AR821" s="77"/>
      <c r="AS821" s="77"/>
      <c r="AT821" s="77"/>
      <c r="AU821" s="77"/>
      <c r="AV821" s="77"/>
      <c r="AW821" s="77"/>
      <c r="AX821" s="77"/>
      <c r="AY821" s="77"/>
      <c r="AZ821" s="77"/>
      <c r="BA821" s="77"/>
      <c r="BB821" s="77"/>
      <c r="BC821" s="77"/>
      <c r="BD821" s="77"/>
      <c r="BE821" s="77"/>
      <c r="BF821" s="77"/>
      <c r="BG821" s="77"/>
      <c r="BH821" s="77"/>
      <c r="BI821" s="77"/>
      <c r="BJ821" s="77"/>
      <c r="BK821" s="77"/>
      <c r="BL821" s="77"/>
      <c r="BM821" s="77"/>
      <c r="BN821" s="77"/>
      <c r="BO821" s="77"/>
      <c r="BP821" s="77"/>
      <c r="BQ821" s="77"/>
      <c r="BR821" s="77"/>
      <c r="BS821" s="77"/>
      <c r="BT821" s="77"/>
      <c r="BU821" s="77"/>
      <c r="BV821" s="77"/>
    </row>
    <row r="822" spans="13:74" ht="12.75" customHeight="1">
      <c r="M822" s="77"/>
      <c r="N822" s="77"/>
      <c r="O822" s="77"/>
      <c r="P822" s="77"/>
      <c r="Q822" s="77"/>
      <c r="R822" s="77"/>
      <c r="S822" s="77"/>
      <c r="T822" s="77"/>
      <c r="U822" s="77"/>
      <c r="V822" s="77"/>
      <c r="W822" s="77"/>
      <c r="X822" s="77"/>
      <c r="Y822" s="77"/>
      <c r="Z822" s="77"/>
      <c r="AA822" s="77"/>
      <c r="AB822" s="77"/>
      <c r="AC822" s="77"/>
      <c r="AD822" s="77"/>
      <c r="AE822" s="77"/>
      <c r="AF822" s="77"/>
      <c r="AG822" s="77"/>
      <c r="AH822" s="77"/>
      <c r="AI822" s="77"/>
      <c r="AJ822" s="77"/>
      <c r="AK822" s="77"/>
      <c r="AL822" s="77"/>
      <c r="AM822" s="77"/>
      <c r="AN822" s="77"/>
      <c r="AO822" s="77"/>
      <c r="AP822" s="77"/>
      <c r="AQ822" s="77"/>
      <c r="AR822" s="77"/>
      <c r="AS822" s="77"/>
      <c r="AT822" s="77"/>
      <c r="AU822" s="77"/>
      <c r="AV822" s="77"/>
      <c r="AW822" s="77"/>
      <c r="AX822" s="77"/>
      <c r="AY822" s="77"/>
      <c r="AZ822" s="77"/>
      <c r="BA822" s="77"/>
      <c r="BB822" s="77"/>
      <c r="BC822" s="77"/>
      <c r="BD822" s="77"/>
      <c r="BE822" s="77"/>
      <c r="BF822" s="77"/>
      <c r="BG822" s="77"/>
      <c r="BH822" s="77"/>
      <c r="BI822" s="77"/>
      <c r="BJ822" s="77"/>
      <c r="BK822" s="77"/>
      <c r="BL822" s="77"/>
      <c r="BM822" s="77"/>
      <c r="BN822" s="77"/>
      <c r="BO822" s="77"/>
      <c r="BP822" s="77"/>
      <c r="BQ822" s="77"/>
      <c r="BR822" s="77"/>
      <c r="BS822" s="77"/>
      <c r="BT822" s="77"/>
      <c r="BU822" s="77"/>
      <c r="BV822" s="77"/>
    </row>
    <row r="823" spans="13:74" ht="12.75" customHeight="1">
      <c r="M823" s="77"/>
      <c r="N823" s="77"/>
      <c r="O823" s="77"/>
      <c r="P823" s="77"/>
      <c r="Q823" s="77"/>
      <c r="R823" s="77"/>
      <c r="S823" s="77"/>
      <c r="T823" s="77"/>
      <c r="U823" s="77"/>
      <c r="V823" s="77"/>
      <c r="W823" s="77"/>
      <c r="X823" s="77"/>
      <c r="Y823" s="77"/>
      <c r="Z823" s="77"/>
      <c r="AA823" s="77"/>
      <c r="AB823" s="77"/>
      <c r="AC823" s="77"/>
      <c r="AD823" s="77"/>
      <c r="AE823" s="77"/>
      <c r="AF823" s="77"/>
      <c r="AG823" s="77"/>
      <c r="AH823" s="77"/>
      <c r="AI823" s="77"/>
      <c r="AJ823" s="77"/>
      <c r="AK823" s="77"/>
      <c r="AL823" s="77"/>
      <c r="AM823" s="77"/>
      <c r="AN823" s="77"/>
      <c r="AO823" s="77"/>
      <c r="AP823" s="77"/>
      <c r="AQ823" s="77"/>
      <c r="AR823" s="77"/>
      <c r="AS823" s="77"/>
      <c r="AT823" s="77"/>
      <c r="AU823" s="77"/>
      <c r="AV823" s="77"/>
      <c r="AW823" s="77"/>
      <c r="AX823" s="77"/>
      <c r="AY823" s="77"/>
      <c r="AZ823" s="77"/>
      <c r="BA823" s="77"/>
      <c r="BB823" s="77"/>
      <c r="BC823" s="77"/>
      <c r="BD823" s="77"/>
      <c r="BE823" s="77"/>
      <c r="BF823" s="77"/>
      <c r="BG823" s="77"/>
      <c r="BH823" s="77"/>
      <c r="BI823" s="77"/>
      <c r="BJ823" s="77"/>
      <c r="BK823" s="77"/>
      <c r="BL823" s="77"/>
      <c r="BM823" s="77"/>
      <c r="BN823" s="77"/>
      <c r="BO823" s="77"/>
      <c r="BP823" s="77"/>
      <c r="BQ823" s="77"/>
      <c r="BR823" s="77"/>
      <c r="BS823" s="77"/>
      <c r="BT823" s="77"/>
      <c r="BU823" s="77"/>
      <c r="BV823" s="77"/>
    </row>
    <row r="824" spans="13:74" ht="12.75" customHeight="1">
      <c r="M824" s="77"/>
      <c r="N824" s="77"/>
      <c r="O824" s="77"/>
      <c r="P824" s="77"/>
      <c r="Q824" s="77"/>
      <c r="R824" s="77"/>
      <c r="S824" s="77"/>
      <c r="T824" s="77"/>
      <c r="U824" s="77"/>
      <c r="V824" s="77"/>
      <c r="W824" s="77"/>
      <c r="X824" s="77"/>
      <c r="Y824" s="77"/>
      <c r="Z824" s="77"/>
      <c r="AA824" s="77"/>
      <c r="AB824" s="77"/>
      <c r="AC824" s="77"/>
      <c r="AD824" s="77"/>
      <c r="AE824" s="77"/>
      <c r="AF824" s="77"/>
      <c r="AG824" s="77"/>
      <c r="AH824" s="77"/>
      <c r="AI824" s="77"/>
      <c r="AJ824" s="77"/>
      <c r="AK824" s="77"/>
      <c r="AL824" s="77"/>
      <c r="AM824" s="77"/>
      <c r="AN824" s="77"/>
      <c r="AO824" s="77"/>
      <c r="AP824" s="77"/>
      <c r="AQ824" s="77"/>
      <c r="AR824" s="77"/>
      <c r="AS824" s="77"/>
      <c r="AT824" s="77"/>
      <c r="AU824" s="77"/>
      <c r="AV824" s="77"/>
      <c r="AW824" s="77"/>
      <c r="AX824" s="77"/>
      <c r="AY824" s="77"/>
      <c r="AZ824" s="77"/>
      <c r="BA824" s="77"/>
      <c r="BB824" s="77"/>
      <c r="BC824" s="77"/>
      <c r="BD824" s="77"/>
      <c r="BE824" s="77"/>
      <c r="BF824" s="77"/>
      <c r="BG824" s="77"/>
      <c r="BH824" s="77"/>
      <c r="BI824" s="77"/>
      <c r="BJ824" s="77"/>
      <c r="BK824" s="77"/>
      <c r="BL824" s="77"/>
      <c r="BM824" s="77"/>
      <c r="BN824" s="77"/>
      <c r="BO824" s="77"/>
      <c r="BP824" s="77"/>
      <c r="BQ824" s="77"/>
      <c r="BR824" s="77"/>
      <c r="BS824" s="77"/>
      <c r="BT824" s="77"/>
      <c r="BU824" s="77"/>
      <c r="BV824" s="77"/>
    </row>
    <row r="825" spans="13:74" ht="12.75" customHeight="1">
      <c r="M825" s="77"/>
      <c r="N825" s="77"/>
      <c r="O825" s="77"/>
      <c r="P825" s="77"/>
      <c r="Q825" s="77"/>
      <c r="R825" s="77"/>
      <c r="S825" s="77"/>
      <c r="T825" s="77"/>
      <c r="U825" s="77"/>
      <c r="V825" s="77"/>
      <c r="W825" s="77"/>
      <c r="X825" s="77"/>
      <c r="Y825" s="77"/>
      <c r="Z825" s="77"/>
      <c r="AA825" s="77"/>
      <c r="AB825" s="77"/>
      <c r="AC825" s="77"/>
      <c r="AD825" s="77"/>
      <c r="AE825" s="77"/>
      <c r="AF825" s="77"/>
      <c r="AG825" s="77"/>
      <c r="AH825" s="77"/>
      <c r="AI825" s="77"/>
      <c r="AJ825" s="77"/>
      <c r="AK825" s="77"/>
      <c r="AL825" s="77"/>
      <c r="AM825" s="77"/>
      <c r="AN825" s="77"/>
      <c r="AO825" s="77"/>
      <c r="AP825" s="77"/>
      <c r="AQ825" s="77"/>
      <c r="AR825" s="77"/>
      <c r="AS825" s="77"/>
      <c r="AT825" s="77"/>
      <c r="AU825" s="77"/>
      <c r="AV825" s="77"/>
      <c r="AW825" s="77"/>
      <c r="AX825" s="77"/>
      <c r="AY825" s="77"/>
      <c r="AZ825" s="77"/>
      <c r="BA825" s="77"/>
      <c r="BB825" s="77"/>
      <c r="BC825" s="77"/>
      <c r="BD825" s="77"/>
      <c r="BE825" s="77"/>
      <c r="BF825" s="77"/>
      <c r="BG825" s="77"/>
      <c r="BH825" s="77"/>
      <c r="BI825" s="77"/>
      <c r="BJ825" s="77"/>
      <c r="BK825" s="77"/>
      <c r="BL825" s="77"/>
      <c r="BM825" s="77"/>
      <c r="BN825" s="77"/>
      <c r="BO825" s="77"/>
      <c r="BP825" s="77"/>
      <c r="BQ825" s="77"/>
      <c r="BR825" s="77"/>
      <c r="BS825" s="77"/>
      <c r="BT825" s="77"/>
      <c r="BU825" s="77"/>
      <c r="BV825" s="77"/>
    </row>
    <row r="826" spans="13:74" ht="12.75" customHeight="1">
      <c r="M826" s="77"/>
      <c r="N826" s="77"/>
      <c r="O826" s="77"/>
      <c r="P826" s="77"/>
      <c r="Q826" s="77"/>
      <c r="R826" s="77"/>
      <c r="S826" s="77"/>
      <c r="T826" s="77"/>
      <c r="U826" s="77"/>
      <c r="V826" s="77"/>
      <c r="W826" s="77"/>
      <c r="X826" s="77"/>
      <c r="Y826" s="77"/>
      <c r="Z826" s="77"/>
      <c r="AA826" s="77"/>
      <c r="AB826" s="77"/>
      <c r="AC826" s="77"/>
      <c r="AD826" s="77"/>
      <c r="AE826" s="77"/>
      <c r="AF826" s="77"/>
      <c r="AG826" s="77"/>
      <c r="AH826" s="77"/>
      <c r="AI826" s="77"/>
      <c r="AJ826" s="77"/>
      <c r="AK826" s="77"/>
      <c r="AL826" s="77"/>
      <c r="AM826" s="77"/>
      <c r="AN826" s="77"/>
      <c r="AO826" s="77"/>
      <c r="AP826" s="77"/>
      <c r="AQ826" s="77"/>
      <c r="AR826" s="77"/>
      <c r="AS826" s="77"/>
      <c r="AT826" s="77"/>
      <c r="AU826" s="77"/>
      <c r="AV826" s="77"/>
      <c r="AW826" s="77"/>
      <c r="AX826" s="77"/>
      <c r="AY826" s="77"/>
      <c r="AZ826" s="77"/>
      <c r="BA826" s="77"/>
      <c r="BB826" s="77"/>
      <c r="BC826" s="77"/>
      <c r="BD826" s="77"/>
      <c r="BE826" s="77"/>
      <c r="BF826" s="77"/>
      <c r="BG826" s="77"/>
      <c r="BH826" s="77"/>
      <c r="BI826" s="77"/>
      <c r="BJ826" s="77"/>
      <c r="BK826" s="77"/>
      <c r="BL826" s="77"/>
      <c r="BM826" s="77"/>
      <c r="BN826" s="77"/>
      <c r="BO826" s="77"/>
      <c r="BP826" s="77"/>
      <c r="BQ826" s="77"/>
      <c r="BR826" s="77"/>
      <c r="BS826" s="77"/>
      <c r="BT826" s="77"/>
      <c r="BU826" s="77"/>
      <c r="BV826" s="77"/>
    </row>
    <row r="827" spans="13:74" ht="12.75" customHeight="1">
      <c r="M827" s="77"/>
      <c r="N827" s="77"/>
      <c r="O827" s="77"/>
      <c r="P827" s="77"/>
      <c r="Q827" s="77"/>
      <c r="R827" s="77"/>
      <c r="S827" s="77"/>
      <c r="T827" s="77"/>
      <c r="U827" s="77"/>
      <c r="V827" s="77"/>
      <c r="W827" s="77"/>
      <c r="X827" s="77"/>
      <c r="Y827" s="77"/>
      <c r="Z827" s="77"/>
      <c r="AA827" s="77"/>
      <c r="AB827" s="77"/>
      <c r="AC827" s="77"/>
      <c r="AD827" s="77"/>
      <c r="AE827" s="77"/>
      <c r="AF827" s="77"/>
      <c r="AG827" s="77"/>
      <c r="AH827" s="77"/>
      <c r="AI827" s="77"/>
      <c r="AJ827" s="77"/>
      <c r="AK827" s="77"/>
      <c r="AL827" s="77"/>
      <c r="AM827" s="77"/>
      <c r="AN827" s="77"/>
      <c r="AO827" s="77"/>
      <c r="AP827" s="77"/>
      <c r="AQ827" s="77"/>
      <c r="AR827" s="77"/>
      <c r="AS827" s="77"/>
      <c r="AT827" s="77"/>
      <c r="AU827" s="77"/>
      <c r="AV827" s="77"/>
      <c r="AW827" s="77"/>
      <c r="AX827" s="77"/>
      <c r="AY827" s="77"/>
      <c r="AZ827" s="77"/>
      <c r="BA827" s="77"/>
      <c r="BB827" s="77"/>
      <c r="BC827" s="77"/>
      <c r="BD827" s="77"/>
      <c r="BE827" s="77"/>
      <c r="BF827" s="77"/>
      <c r="BG827" s="77"/>
      <c r="BH827" s="77"/>
      <c r="BI827" s="77"/>
      <c r="BJ827" s="77"/>
      <c r="BK827" s="77"/>
      <c r="BL827" s="77"/>
      <c r="BM827" s="77"/>
      <c r="BN827" s="77"/>
      <c r="BO827" s="77"/>
      <c r="BP827" s="77"/>
      <c r="BQ827" s="77"/>
      <c r="BR827" s="77"/>
      <c r="BS827" s="77"/>
      <c r="BT827" s="77"/>
      <c r="BU827" s="77"/>
      <c r="BV827" s="77"/>
    </row>
    <row r="828" spans="13:74" ht="12.75" customHeight="1">
      <c r="M828" s="77"/>
      <c r="N828" s="77"/>
      <c r="O828" s="77"/>
      <c r="P828" s="77"/>
      <c r="Q828" s="77"/>
      <c r="R828" s="77"/>
      <c r="S828" s="77"/>
      <c r="T828" s="77"/>
      <c r="U828" s="77"/>
      <c r="V828" s="77"/>
      <c r="W828" s="77"/>
      <c r="X828" s="77"/>
      <c r="Y828" s="77"/>
      <c r="Z828" s="77"/>
      <c r="AA828" s="77"/>
      <c r="AB828" s="77"/>
      <c r="AC828" s="77"/>
      <c r="AD828" s="77"/>
      <c r="AE828" s="77"/>
      <c r="AF828" s="77"/>
      <c r="AG828" s="77"/>
      <c r="AH828" s="77"/>
      <c r="AI828" s="77"/>
      <c r="AJ828" s="77"/>
      <c r="AK828" s="77"/>
      <c r="AL828" s="77"/>
      <c r="AM828" s="77"/>
      <c r="AN828" s="77"/>
      <c r="AO828" s="77"/>
      <c r="AP828" s="77"/>
      <c r="AQ828" s="77"/>
      <c r="AR828" s="77"/>
      <c r="AS828" s="77"/>
      <c r="AT828" s="77"/>
      <c r="AU828" s="77"/>
      <c r="AV828" s="77"/>
      <c r="AW828" s="77"/>
      <c r="AX828" s="77"/>
      <c r="AY828" s="77"/>
      <c r="AZ828" s="77"/>
      <c r="BA828" s="77"/>
      <c r="BB828" s="77"/>
      <c r="BC828" s="77"/>
      <c r="BD828" s="77"/>
      <c r="BE828" s="77"/>
      <c r="BF828" s="77"/>
      <c r="BG828" s="77"/>
      <c r="BH828" s="77"/>
      <c r="BI828" s="77"/>
      <c r="BJ828" s="77"/>
      <c r="BK828" s="77"/>
      <c r="BL828" s="77"/>
      <c r="BM828" s="77"/>
      <c r="BN828" s="77"/>
      <c r="BO828" s="77"/>
      <c r="BP828" s="77"/>
      <c r="BQ828" s="77"/>
      <c r="BR828" s="77"/>
      <c r="BS828" s="77"/>
      <c r="BT828" s="77"/>
      <c r="BU828" s="77"/>
      <c r="BV828" s="77"/>
    </row>
    <row r="829" spans="13:74" ht="12.75" customHeight="1">
      <c r="M829" s="77"/>
      <c r="N829" s="77"/>
      <c r="O829" s="77"/>
      <c r="P829" s="77"/>
      <c r="Q829" s="77"/>
      <c r="R829" s="77"/>
      <c r="S829" s="77"/>
      <c r="T829" s="77"/>
      <c r="U829" s="77"/>
      <c r="V829" s="77"/>
      <c r="W829" s="77"/>
      <c r="X829" s="77"/>
      <c r="Y829" s="77"/>
      <c r="Z829" s="77"/>
      <c r="AA829" s="77"/>
      <c r="AB829" s="77"/>
      <c r="AC829" s="77"/>
      <c r="AD829" s="77"/>
      <c r="AE829" s="77"/>
      <c r="AF829" s="77"/>
      <c r="AG829" s="77"/>
      <c r="AH829" s="77"/>
      <c r="AI829" s="77"/>
      <c r="AJ829" s="77"/>
      <c r="AK829" s="77"/>
      <c r="AL829" s="77"/>
      <c r="AM829" s="77"/>
      <c r="AN829" s="77"/>
      <c r="AO829" s="77"/>
      <c r="AP829" s="77"/>
      <c r="AQ829" s="77"/>
      <c r="AR829" s="77"/>
      <c r="AS829" s="77"/>
      <c r="AT829" s="77"/>
      <c r="AU829" s="77"/>
      <c r="AV829" s="77"/>
      <c r="AW829" s="77"/>
      <c r="AX829" s="77"/>
      <c r="AY829" s="77"/>
      <c r="AZ829" s="77"/>
      <c r="BA829" s="77"/>
      <c r="BB829" s="77"/>
      <c r="BC829" s="77"/>
      <c r="BD829" s="77"/>
      <c r="BE829" s="77"/>
      <c r="BF829" s="77"/>
      <c r="BG829" s="77"/>
      <c r="BH829" s="77"/>
      <c r="BI829" s="77"/>
      <c r="BJ829" s="77"/>
      <c r="BK829" s="77"/>
      <c r="BL829" s="77"/>
      <c r="BM829" s="77"/>
      <c r="BN829" s="77"/>
      <c r="BO829" s="77"/>
      <c r="BP829" s="77"/>
      <c r="BQ829" s="77"/>
      <c r="BR829" s="77"/>
      <c r="BS829" s="77"/>
      <c r="BT829" s="77"/>
      <c r="BU829" s="77"/>
      <c r="BV829" s="77"/>
    </row>
    <row r="830" spans="13:74" ht="12.75" customHeight="1">
      <c r="M830" s="77"/>
      <c r="N830" s="77"/>
      <c r="O830" s="77"/>
      <c r="P830" s="77"/>
      <c r="Q830" s="77"/>
      <c r="R830" s="77"/>
      <c r="S830" s="77"/>
      <c r="T830" s="77"/>
      <c r="U830" s="77"/>
      <c r="V830" s="77"/>
      <c r="W830" s="77"/>
      <c r="X830" s="77"/>
      <c r="Y830" s="77"/>
      <c r="Z830" s="77"/>
      <c r="AA830" s="77"/>
      <c r="AB830" s="77"/>
      <c r="AC830" s="77"/>
      <c r="AD830" s="77"/>
      <c r="AE830" s="77"/>
      <c r="AF830" s="77"/>
      <c r="AG830" s="77"/>
      <c r="AH830" s="77"/>
      <c r="AI830" s="77"/>
      <c r="AJ830" s="77"/>
      <c r="AK830" s="77"/>
      <c r="AL830" s="77"/>
      <c r="AM830" s="77"/>
      <c r="AN830" s="77"/>
      <c r="AO830" s="77"/>
      <c r="AP830" s="77"/>
      <c r="AQ830" s="77"/>
      <c r="AR830" s="77"/>
      <c r="AS830" s="77"/>
      <c r="AT830" s="77"/>
      <c r="AU830" s="77"/>
      <c r="AV830" s="77"/>
      <c r="AW830" s="77"/>
      <c r="AX830" s="77"/>
      <c r="AY830" s="77"/>
      <c r="AZ830" s="77"/>
      <c r="BA830" s="77"/>
      <c r="BB830" s="77"/>
      <c r="BC830" s="77"/>
      <c r="BD830" s="77"/>
      <c r="BE830" s="77"/>
      <c r="BF830" s="77"/>
      <c r="BG830" s="77"/>
      <c r="BH830" s="77"/>
      <c r="BI830" s="77"/>
      <c r="BJ830" s="77"/>
      <c r="BK830" s="77"/>
      <c r="BL830" s="77"/>
      <c r="BM830" s="77"/>
      <c r="BN830" s="77"/>
      <c r="BO830" s="77"/>
      <c r="BP830" s="77"/>
      <c r="BQ830" s="77"/>
      <c r="BR830" s="77"/>
      <c r="BS830" s="77"/>
      <c r="BT830" s="77"/>
      <c r="BU830" s="77"/>
      <c r="BV830" s="77"/>
    </row>
    <row r="831" spans="13:74" ht="12.75" customHeight="1">
      <c r="M831" s="77"/>
      <c r="N831" s="77"/>
      <c r="O831" s="77"/>
      <c r="P831" s="77"/>
      <c r="Q831" s="77"/>
      <c r="R831" s="77"/>
      <c r="S831" s="77"/>
      <c r="T831" s="77"/>
      <c r="U831" s="77"/>
      <c r="V831" s="77"/>
      <c r="W831" s="77"/>
      <c r="X831" s="77"/>
      <c r="Y831" s="77"/>
      <c r="Z831" s="77"/>
      <c r="AA831" s="77"/>
      <c r="AB831" s="77"/>
      <c r="AC831" s="77"/>
      <c r="AD831" s="77"/>
      <c r="AE831" s="77"/>
      <c r="AF831" s="77"/>
      <c r="AG831" s="77"/>
      <c r="AH831" s="77"/>
      <c r="AI831" s="77"/>
      <c r="AJ831" s="77"/>
      <c r="AK831" s="77"/>
      <c r="AL831" s="77"/>
      <c r="AM831" s="77"/>
      <c r="AN831" s="77"/>
      <c r="AO831" s="77"/>
      <c r="AP831" s="77"/>
      <c r="AQ831" s="77"/>
      <c r="AR831" s="77"/>
      <c r="AS831" s="77"/>
      <c r="AT831" s="77"/>
      <c r="AU831" s="77"/>
      <c r="AV831" s="77"/>
      <c r="AW831" s="77"/>
      <c r="AX831" s="77"/>
      <c r="AY831" s="77"/>
      <c r="AZ831" s="77"/>
      <c r="BA831" s="77"/>
      <c r="BB831" s="77"/>
      <c r="BC831" s="77"/>
      <c r="BD831" s="77"/>
      <c r="BE831" s="77"/>
      <c r="BF831" s="77"/>
      <c r="BG831" s="77"/>
      <c r="BH831" s="77"/>
      <c r="BI831" s="77"/>
      <c r="BJ831" s="77"/>
      <c r="BK831" s="77"/>
      <c r="BL831" s="77"/>
      <c r="BM831" s="77"/>
      <c r="BN831" s="77"/>
      <c r="BO831" s="77"/>
      <c r="BP831" s="77"/>
      <c r="BQ831" s="77"/>
      <c r="BR831" s="77"/>
      <c r="BS831" s="77"/>
      <c r="BT831" s="77"/>
      <c r="BU831" s="77"/>
      <c r="BV831" s="77"/>
    </row>
    <row r="832" spans="13:74" ht="12.75" customHeight="1">
      <c r="M832" s="77"/>
      <c r="N832" s="77"/>
      <c r="O832" s="77"/>
      <c r="P832" s="77"/>
      <c r="Q832" s="77"/>
      <c r="R832" s="77"/>
      <c r="S832" s="77"/>
      <c r="T832" s="77"/>
      <c r="U832" s="77"/>
      <c r="V832" s="77"/>
      <c r="W832" s="77"/>
      <c r="X832" s="77"/>
      <c r="Y832" s="77"/>
      <c r="Z832" s="77"/>
      <c r="AA832" s="77"/>
      <c r="AB832" s="77"/>
      <c r="AC832" s="77"/>
      <c r="AD832" s="77"/>
      <c r="AE832" s="77"/>
      <c r="AF832" s="77"/>
      <c r="AG832" s="77"/>
      <c r="AH832" s="77"/>
      <c r="AI832" s="77"/>
      <c r="AJ832" s="77"/>
      <c r="AK832" s="77"/>
      <c r="AL832" s="77"/>
      <c r="AM832" s="77"/>
      <c r="AN832" s="77"/>
      <c r="AO832" s="77"/>
      <c r="AP832" s="77"/>
      <c r="AQ832" s="77"/>
      <c r="AR832" s="77"/>
      <c r="AS832" s="77"/>
      <c r="AT832" s="77"/>
      <c r="AU832" s="77"/>
      <c r="AV832" s="77"/>
      <c r="AW832" s="77"/>
      <c r="AX832" s="77"/>
      <c r="AY832" s="77"/>
      <c r="AZ832" s="77"/>
      <c r="BA832" s="77"/>
      <c r="BB832" s="77"/>
      <c r="BC832" s="77"/>
      <c r="BD832" s="77"/>
      <c r="BE832" s="77"/>
      <c r="BF832" s="77"/>
      <c r="BG832" s="77"/>
      <c r="BH832" s="77"/>
      <c r="BI832" s="77"/>
      <c r="BJ832" s="77"/>
      <c r="BK832" s="77"/>
      <c r="BL832" s="77"/>
      <c r="BM832" s="77"/>
      <c r="BN832" s="77"/>
      <c r="BO832" s="77"/>
      <c r="BP832" s="77"/>
      <c r="BQ832" s="77"/>
      <c r="BR832" s="77"/>
      <c r="BS832" s="77"/>
      <c r="BT832" s="77"/>
      <c r="BU832" s="77"/>
      <c r="BV832" s="77"/>
    </row>
    <row r="833" spans="13:74" ht="12.75" customHeight="1">
      <c r="M833" s="77"/>
      <c r="N833" s="77"/>
      <c r="O833" s="77"/>
      <c r="P833" s="77"/>
      <c r="Q833" s="77"/>
      <c r="R833" s="77"/>
      <c r="S833" s="77"/>
      <c r="T833" s="77"/>
      <c r="U833" s="77"/>
      <c r="V833" s="77"/>
      <c r="W833" s="77"/>
      <c r="X833" s="77"/>
      <c r="Y833" s="77"/>
      <c r="Z833" s="77"/>
      <c r="AA833" s="77"/>
      <c r="AB833" s="77"/>
      <c r="AC833" s="77"/>
      <c r="AD833" s="77"/>
      <c r="AE833" s="77"/>
      <c r="AF833" s="77"/>
      <c r="AG833" s="77"/>
      <c r="AH833" s="77"/>
      <c r="AI833" s="77"/>
      <c r="AJ833" s="77"/>
      <c r="AK833" s="77"/>
      <c r="AL833" s="77"/>
      <c r="AM833" s="77"/>
      <c r="AN833" s="77"/>
      <c r="AO833" s="77"/>
      <c r="AP833" s="77"/>
      <c r="AQ833" s="77"/>
      <c r="AR833" s="77"/>
      <c r="AS833" s="77"/>
      <c r="AT833" s="77"/>
      <c r="AU833" s="77"/>
      <c r="AV833" s="77"/>
      <c r="AW833" s="77"/>
      <c r="AX833" s="77"/>
      <c r="AY833" s="77"/>
      <c r="AZ833" s="77"/>
      <c r="BA833" s="77"/>
      <c r="BB833" s="77"/>
      <c r="BC833" s="77"/>
      <c r="BD833" s="77"/>
      <c r="BE833" s="77"/>
      <c r="BF833" s="77"/>
      <c r="BG833" s="77"/>
      <c r="BH833" s="77"/>
      <c r="BI833" s="77"/>
      <c r="BJ833" s="77"/>
      <c r="BK833" s="77"/>
      <c r="BL833" s="77"/>
      <c r="BM833" s="77"/>
      <c r="BN833" s="77"/>
      <c r="BO833" s="77"/>
      <c r="BP833" s="77"/>
      <c r="BQ833" s="77"/>
      <c r="BR833" s="77"/>
      <c r="BS833" s="77"/>
      <c r="BT833" s="77"/>
      <c r="BU833" s="77"/>
      <c r="BV833" s="77"/>
    </row>
    <row r="834" spans="13:74" ht="12.75" customHeight="1">
      <c r="M834" s="77"/>
      <c r="N834" s="77"/>
      <c r="O834" s="77"/>
      <c r="P834" s="77"/>
      <c r="Q834" s="77"/>
      <c r="R834" s="77"/>
      <c r="S834" s="77"/>
      <c r="T834" s="77"/>
      <c r="U834" s="77"/>
      <c r="V834" s="77"/>
      <c r="W834" s="77"/>
      <c r="X834" s="77"/>
      <c r="Y834" s="77"/>
      <c r="Z834" s="77"/>
      <c r="AA834" s="77"/>
      <c r="AB834" s="77"/>
      <c r="AC834" s="77"/>
      <c r="AD834" s="77"/>
      <c r="AE834" s="77"/>
      <c r="AF834" s="77"/>
      <c r="AG834" s="77"/>
      <c r="AH834" s="77"/>
      <c r="AI834" s="77"/>
      <c r="AJ834" s="77"/>
      <c r="AK834" s="77"/>
      <c r="AL834" s="77"/>
      <c r="AM834" s="77"/>
      <c r="AN834" s="77"/>
      <c r="AO834" s="77"/>
      <c r="AP834" s="77"/>
      <c r="AQ834" s="77"/>
      <c r="AR834" s="77"/>
      <c r="AS834" s="77"/>
      <c r="AT834" s="77"/>
      <c r="AU834" s="77"/>
      <c r="AV834" s="77"/>
      <c r="AW834" s="77"/>
      <c r="AX834" s="77"/>
      <c r="AY834" s="77"/>
      <c r="AZ834" s="77"/>
      <c r="BA834" s="77"/>
      <c r="BB834" s="77"/>
      <c r="BC834" s="77"/>
      <c r="BD834" s="77"/>
      <c r="BE834" s="77"/>
      <c r="BF834" s="77"/>
      <c r="BG834" s="77"/>
      <c r="BH834" s="77"/>
      <c r="BI834" s="77"/>
      <c r="BJ834" s="77"/>
      <c r="BK834" s="77"/>
      <c r="BL834" s="77"/>
      <c r="BM834" s="77"/>
      <c r="BN834" s="77"/>
      <c r="BO834" s="77"/>
      <c r="BP834" s="77"/>
      <c r="BQ834" s="77"/>
      <c r="BR834" s="77"/>
      <c r="BS834" s="77"/>
      <c r="BT834" s="77"/>
      <c r="BU834" s="77"/>
      <c r="BV834" s="77"/>
    </row>
    <row r="835" spans="13:74" ht="12.75" customHeight="1">
      <c r="M835" s="77"/>
      <c r="N835" s="77"/>
      <c r="O835" s="77"/>
      <c r="P835" s="77"/>
      <c r="Q835" s="77"/>
      <c r="R835" s="77"/>
      <c r="S835" s="77"/>
      <c r="T835" s="77"/>
      <c r="U835" s="77"/>
      <c r="V835" s="77"/>
      <c r="W835" s="77"/>
      <c r="X835" s="77"/>
      <c r="Y835" s="77"/>
      <c r="Z835" s="77"/>
      <c r="AA835" s="77"/>
      <c r="AB835" s="77"/>
      <c r="AC835" s="77"/>
      <c r="AD835" s="77"/>
      <c r="AE835" s="77"/>
      <c r="AF835" s="77"/>
      <c r="AG835" s="77"/>
      <c r="AH835" s="77"/>
      <c r="AI835" s="77"/>
      <c r="AJ835" s="77"/>
      <c r="AK835" s="77"/>
      <c r="AL835" s="77"/>
      <c r="AM835" s="77"/>
      <c r="AN835" s="77"/>
      <c r="AO835" s="77"/>
      <c r="AP835" s="77"/>
      <c r="AQ835" s="77"/>
      <c r="AR835" s="77"/>
      <c r="AS835" s="77"/>
      <c r="AT835" s="77"/>
      <c r="AU835" s="77"/>
      <c r="AV835" s="77"/>
      <c r="AW835" s="77"/>
      <c r="AX835" s="77"/>
      <c r="AY835" s="77"/>
      <c r="AZ835" s="77"/>
      <c r="BA835" s="77"/>
      <c r="BB835" s="77"/>
      <c r="BC835" s="77"/>
      <c r="BD835" s="77"/>
      <c r="BE835" s="77"/>
      <c r="BF835" s="77"/>
      <c r="BG835" s="77"/>
      <c r="BH835" s="77"/>
      <c r="BI835" s="77"/>
      <c r="BJ835" s="77"/>
      <c r="BK835" s="77"/>
      <c r="BL835" s="77"/>
      <c r="BM835" s="77"/>
      <c r="BN835" s="77"/>
      <c r="BO835" s="77"/>
      <c r="BP835" s="77"/>
      <c r="BQ835" s="77"/>
      <c r="BR835" s="77"/>
      <c r="BS835" s="77"/>
      <c r="BT835" s="77"/>
      <c r="BU835" s="77"/>
      <c r="BV835" s="77"/>
    </row>
    <row r="836" spans="13:74" ht="12.75" customHeight="1">
      <c r="M836" s="77"/>
      <c r="N836" s="77"/>
      <c r="O836" s="77"/>
      <c r="P836" s="77"/>
      <c r="Q836" s="77"/>
      <c r="R836" s="77"/>
      <c r="S836" s="77"/>
      <c r="T836" s="77"/>
      <c r="U836" s="77"/>
      <c r="V836" s="77"/>
      <c r="W836" s="77"/>
      <c r="X836" s="77"/>
      <c r="Y836" s="77"/>
      <c r="Z836" s="77"/>
      <c r="AA836" s="77"/>
      <c r="AB836" s="77"/>
      <c r="AC836" s="77"/>
      <c r="AD836" s="77"/>
      <c r="AE836" s="77"/>
      <c r="AF836" s="77"/>
      <c r="AG836" s="77"/>
      <c r="AH836" s="77"/>
      <c r="AI836" s="77"/>
      <c r="AJ836" s="77"/>
      <c r="AK836" s="77"/>
      <c r="AL836" s="77"/>
      <c r="AM836" s="77"/>
      <c r="AN836" s="77"/>
      <c r="AO836" s="77"/>
      <c r="AP836" s="77"/>
      <c r="AQ836" s="77"/>
      <c r="AR836" s="77"/>
      <c r="AS836" s="77"/>
      <c r="AT836" s="77"/>
      <c r="AU836" s="77"/>
      <c r="AV836" s="77"/>
      <c r="AW836" s="77"/>
      <c r="AX836" s="77"/>
      <c r="AY836" s="77"/>
      <c r="AZ836" s="77"/>
      <c r="BA836" s="77"/>
      <c r="BB836" s="77"/>
      <c r="BC836" s="77"/>
      <c r="BD836" s="77"/>
      <c r="BE836" s="77"/>
      <c r="BF836" s="77"/>
      <c r="BG836" s="77"/>
      <c r="BH836" s="77"/>
      <c r="BI836" s="77"/>
      <c r="BJ836" s="77"/>
      <c r="BK836" s="77"/>
      <c r="BL836" s="77"/>
      <c r="BM836" s="77"/>
      <c r="BN836" s="77"/>
      <c r="BO836" s="77"/>
      <c r="BP836" s="77"/>
      <c r="BQ836" s="77"/>
      <c r="BR836" s="77"/>
      <c r="BS836" s="77"/>
      <c r="BT836" s="77"/>
      <c r="BU836" s="77"/>
      <c r="BV836" s="77"/>
    </row>
    <row r="837" spans="13:74" ht="12.75" customHeight="1">
      <c r="M837" s="77"/>
      <c r="N837" s="77"/>
      <c r="O837" s="77"/>
      <c r="P837" s="77"/>
      <c r="Q837" s="77"/>
      <c r="R837" s="77"/>
      <c r="S837" s="77"/>
      <c r="T837" s="77"/>
      <c r="U837" s="77"/>
      <c r="V837" s="77"/>
      <c r="W837" s="77"/>
      <c r="X837" s="77"/>
      <c r="Y837" s="77"/>
      <c r="Z837" s="77"/>
      <c r="AA837" s="77"/>
      <c r="AB837" s="77"/>
      <c r="AC837" s="77"/>
      <c r="AD837" s="77"/>
      <c r="AE837" s="77"/>
      <c r="AF837" s="77"/>
      <c r="AG837" s="77"/>
      <c r="AH837" s="77"/>
      <c r="AI837" s="77"/>
      <c r="AJ837" s="77"/>
      <c r="AK837" s="77"/>
      <c r="AL837" s="77"/>
      <c r="AM837" s="77"/>
      <c r="AN837" s="77"/>
      <c r="AO837" s="77"/>
      <c r="AP837" s="77"/>
      <c r="AQ837" s="77"/>
      <c r="AR837" s="77"/>
      <c r="AS837" s="77"/>
      <c r="AT837" s="77"/>
      <c r="AU837" s="77"/>
      <c r="AV837" s="77"/>
      <c r="AW837" s="77"/>
      <c r="AX837" s="77"/>
      <c r="AY837" s="77"/>
      <c r="AZ837" s="77"/>
      <c r="BA837" s="77"/>
      <c r="BB837" s="77"/>
      <c r="BC837" s="77"/>
      <c r="BD837" s="77"/>
      <c r="BE837" s="77"/>
      <c r="BF837" s="77"/>
      <c r="BG837" s="77"/>
      <c r="BH837" s="77"/>
      <c r="BI837" s="77"/>
      <c r="BJ837" s="77"/>
      <c r="BK837" s="77"/>
      <c r="BL837" s="77"/>
      <c r="BM837" s="77"/>
      <c r="BN837" s="77"/>
      <c r="BO837" s="77"/>
      <c r="BP837" s="77"/>
      <c r="BQ837" s="77"/>
      <c r="BR837" s="77"/>
      <c r="BS837" s="77"/>
      <c r="BT837" s="77"/>
      <c r="BU837" s="77"/>
      <c r="BV837" s="77"/>
    </row>
    <row r="838" spans="13:74" ht="12.75" customHeight="1">
      <c r="M838" s="77"/>
      <c r="N838" s="77"/>
      <c r="O838" s="77"/>
      <c r="P838" s="77"/>
      <c r="Q838" s="77"/>
      <c r="R838" s="77"/>
      <c r="S838" s="77"/>
      <c r="T838" s="77"/>
      <c r="U838" s="77"/>
      <c r="V838" s="77"/>
      <c r="W838" s="77"/>
      <c r="X838" s="77"/>
      <c r="Y838" s="77"/>
      <c r="Z838" s="77"/>
      <c r="AA838" s="77"/>
      <c r="AB838" s="77"/>
      <c r="AC838" s="77"/>
      <c r="AD838" s="77"/>
      <c r="AE838" s="77"/>
      <c r="AF838" s="77"/>
      <c r="AG838" s="77"/>
      <c r="AH838" s="77"/>
      <c r="AI838" s="77"/>
      <c r="AJ838" s="77"/>
      <c r="AK838" s="77"/>
      <c r="AL838" s="77"/>
      <c r="AM838" s="77"/>
      <c r="AN838" s="77"/>
      <c r="AO838" s="77"/>
      <c r="AP838" s="77"/>
      <c r="AQ838" s="77"/>
      <c r="AR838" s="77"/>
      <c r="AS838" s="77"/>
      <c r="AT838" s="77"/>
      <c r="AU838" s="77"/>
      <c r="AV838" s="77"/>
      <c r="AW838" s="77"/>
      <c r="AX838" s="77"/>
      <c r="AY838" s="77"/>
      <c r="AZ838" s="77"/>
      <c r="BA838" s="77"/>
      <c r="BB838" s="77"/>
      <c r="BC838" s="77"/>
      <c r="BD838" s="77"/>
      <c r="BE838" s="77"/>
      <c r="BF838" s="77"/>
      <c r="BG838" s="77"/>
      <c r="BH838" s="77"/>
      <c r="BI838" s="77"/>
      <c r="BJ838" s="77"/>
      <c r="BK838" s="77"/>
      <c r="BL838" s="77"/>
      <c r="BM838" s="77"/>
      <c r="BN838" s="77"/>
      <c r="BO838" s="77"/>
      <c r="BP838" s="77"/>
      <c r="BQ838" s="77"/>
      <c r="BR838" s="77"/>
      <c r="BS838" s="77"/>
      <c r="BT838" s="77"/>
      <c r="BU838" s="77"/>
      <c r="BV838" s="77"/>
    </row>
    <row r="839" spans="13:74" ht="12.75" customHeight="1">
      <c r="M839" s="77"/>
      <c r="N839" s="77"/>
      <c r="O839" s="77"/>
      <c r="P839" s="77"/>
      <c r="Q839" s="77"/>
      <c r="R839" s="77"/>
      <c r="S839" s="77"/>
      <c r="T839" s="77"/>
      <c r="U839" s="77"/>
      <c r="V839" s="77"/>
      <c r="W839" s="77"/>
      <c r="X839" s="77"/>
      <c r="Y839" s="77"/>
      <c r="Z839" s="77"/>
      <c r="AA839" s="77"/>
      <c r="AB839" s="77"/>
      <c r="AC839" s="77"/>
      <c r="AD839" s="77"/>
      <c r="AE839" s="77"/>
      <c r="AF839" s="77"/>
      <c r="AG839" s="77"/>
      <c r="AH839" s="77"/>
      <c r="AI839" s="77"/>
      <c r="AJ839" s="77"/>
      <c r="AK839" s="77"/>
      <c r="AL839" s="77"/>
      <c r="AM839" s="77"/>
      <c r="AN839" s="77"/>
      <c r="AO839" s="77"/>
      <c r="AP839" s="77"/>
      <c r="AQ839" s="77"/>
      <c r="AR839" s="77"/>
      <c r="AS839" s="77"/>
      <c r="AT839" s="77"/>
      <c r="AU839" s="77"/>
      <c r="AV839" s="77"/>
      <c r="AW839" s="77"/>
      <c r="AX839" s="77"/>
      <c r="AY839" s="77"/>
      <c r="AZ839" s="77"/>
      <c r="BA839" s="77"/>
      <c r="BB839" s="77"/>
      <c r="BC839" s="77"/>
      <c r="BD839" s="77"/>
      <c r="BE839" s="77"/>
      <c r="BF839" s="77"/>
      <c r="BG839" s="77"/>
      <c r="BH839" s="77"/>
      <c r="BI839" s="77"/>
      <c r="BJ839" s="77"/>
      <c r="BK839" s="77"/>
      <c r="BL839" s="77"/>
      <c r="BM839" s="77"/>
      <c r="BN839" s="77"/>
      <c r="BO839" s="77"/>
      <c r="BP839" s="77"/>
      <c r="BQ839" s="77"/>
      <c r="BR839" s="77"/>
      <c r="BS839" s="77"/>
      <c r="BT839" s="77"/>
      <c r="BU839" s="77"/>
      <c r="BV839" s="77"/>
    </row>
    <row r="840" spans="13:74" ht="12.75" customHeight="1">
      <c r="M840" s="77"/>
      <c r="N840" s="77"/>
      <c r="O840" s="77"/>
      <c r="P840" s="77"/>
      <c r="Q840" s="77"/>
      <c r="R840" s="77"/>
      <c r="S840" s="77"/>
      <c r="T840" s="77"/>
      <c r="U840" s="77"/>
      <c r="V840" s="77"/>
      <c r="W840" s="77"/>
      <c r="X840" s="77"/>
      <c r="Y840" s="77"/>
      <c r="Z840" s="77"/>
      <c r="AA840" s="77"/>
      <c r="AB840" s="77"/>
      <c r="AC840" s="77"/>
      <c r="AD840" s="77"/>
      <c r="AE840" s="77"/>
      <c r="AF840" s="77"/>
      <c r="AG840" s="77"/>
      <c r="AH840" s="77"/>
      <c r="AI840" s="77"/>
      <c r="AJ840" s="77"/>
      <c r="AK840" s="77"/>
      <c r="AL840" s="77"/>
      <c r="AM840" s="77"/>
      <c r="AN840" s="77"/>
      <c r="AO840" s="77"/>
      <c r="AP840" s="77"/>
      <c r="AQ840" s="77"/>
      <c r="AR840" s="77"/>
      <c r="AS840" s="77"/>
      <c r="AT840" s="77"/>
      <c r="AU840" s="77"/>
      <c r="AV840" s="77"/>
      <c r="AW840" s="77"/>
      <c r="AX840" s="77"/>
      <c r="AY840" s="77"/>
      <c r="AZ840" s="77"/>
      <c r="BA840" s="77"/>
      <c r="BB840" s="77"/>
      <c r="BC840" s="77"/>
      <c r="BD840" s="77"/>
      <c r="BE840" s="77"/>
      <c r="BF840" s="77"/>
      <c r="BG840" s="77"/>
      <c r="BH840" s="77"/>
      <c r="BI840" s="77"/>
      <c r="BJ840" s="77"/>
      <c r="BK840" s="77"/>
      <c r="BL840" s="77"/>
      <c r="BM840" s="77"/>
      <c r="BN840" s="77"/>
      <c r="BO840" s="77"/>
      <c r="BP840" s="77"/>
      <c r="BQ840" s="77"/>
      <c r="BR840" s="77"/>
      <c r="BS840" s="77"/>
      <c r="BT840" s="77"/>
      <c r="BU840" s="77"/>
      <c r="BV840" s="77"/>
    </row>
    <row r="841" spans="13:74" ht="12.75" customHeight="1">
      <c r="M841" s="77"/>
      <c r="N841" s="77"/>
      <c r="O841" s="77"/>
      <c r="P841" s="77"/>
      <c r="Q841" s="77"/>
      <c r="R841" s="77"/>
      <c r="S841" s="77"/>
      <c r="T841" s="77"/>
      <c r="U841" s="77"/>
      <c r="V841" s="77"/>
      <c r="W841" s="77"/>
      <c r="X841" s="77"/>
      <c r="Y841" s="77"/>
      <c r="Z841" s="77"/>
      <c r="AA841" s="77"/>
      <c r="AB841" s="77"/>
      <c r="AC841" s="77"/>
      <c r="AD841" s="77"/>
      <c r="AE841" s="77"/>
      <c r="AF841" s="77"/>
      <c r="AG841" s="77"/>
      <c r="AH841" s="77"/>
      <c r="AI841" s="77"/>
      <c r="AJ841" s="77"/>
      <c r="AK841" s="77"/>
      <c r="AL841" s="77"/>
      <c r="AM841" s="77"/>
      <c r="AN841" s="77"/>
      <c r="AO841" s="77"/>
      <c r="AP841" s="77"/>
      <c r="AQ841" s="77"/>
      <c r="AR841" s="77"/>
      <c r="AS841" s="77"/>
      <c r="AT841" s="77"/>
      <c r="AU841" s="77"/>
      <c r="AV841" s="77"/>
      <c r="AW841" s="77"/>
      <c r="AX841" s="77"/>
      <c r="AY841" s="77"/>
      <c r="AZ841" s="77"/>
      <c r="BA841" s="77"/>
      <c r="BB841" s="77"/>
      <c r="BC841" s="77"/>
      <c r="BD841" s="77"/>
      <c r="BE841" s="77"/>
      <c r="BF841" s="77"/>
      <c r="BG841" s="77"/>
      <c r="BH841" s="77"/>
      <c r="BI841" s="77"/>
      <c r="BJ841" s="77"/>
      <c r="BK841" s="77"/>
      <c r="BL841" s="77"/>
      <c r="BM841" s="77"/>
      <c r="BN841" s="77"/>
      <c r="BO841" s="77"/>
      <c r="BP841" s="77"/>
      <c r="BQ841" s="77"/>
      <c r="BR841" s="77"/>
      <c r="BS841" s="77"/>
      <c r="BT841" s="77"/>
      <c r="BU841" s="77"/>
      <c r="BV841" s="77"/>
    </row>
    <row r="842" spans="13:74" ht="12.75" customHeight="1">
      <c r="M842" s="77"/>
      <c r="N842" s="77"/>
      <c r="O842" s="77"/>
      <c r="P842" s="77"/>
      <c r="Q842" s="77"/>
      <c r="R842" s="77"/>
      <c r="S842" s="77"/>
      <c r="T842" s="77"/>
      <c r="U842" s="77"/>
      <c r="V842" s="77"/>
      <c r="W842" s="77"/>
      <c r="X842" s="77"/>
      <c r="Y842" s="77"/>
      <c r="Z842" s="77"/>
      <c r="AA842" s="77"/>
      <c r="AB842" s="77"/>
      <c r="AC842" s="77"/>
      <c r="AD842" s="77"/>
      <c r="AE842" s="77"/>
      <c r="AF842" s="77"/>
      <c r="AG842" s="77"/>
      <c r="AH842" s="77"/>
      <c r="AI842" s="77"/>
      <c r="AJ842" s="77"/>
      <c r="AK842" s="77"/>
      <c r="AL842" s="77"/>
      <c r="AM842" s="77"/>
      <c r="AN842" s="77"/>
      <c r="AO842" s="77"/>
      <c r="AP842" s="77"/>
      <c r="AQ842" s="77"/>
      <c r="AR842" s="77"/>
      <c r="AS842" s="77"/>
      <c r="AT842" s="77"/>
      <c r="AU842" s="77"/>
      <c r="AV842" s="77"/>
      <c r="AW842" s="77"/>
      <c r="AX842" s="77"/>
      <c r="AY842" s="77"/>
      <c r="AZ842" s="77"/>
      <c r="BA842" s="77"/>
      <c r="BB842" s="77"/>
      <c r="BC842" s="77"/>
      <c r="BD842" s="77"/>
      <c r="BE842" s="77"/>
      <c r="BF842" s="77"/>
      <c r="BG842" s="77"/>
      <c r="BH842" s="77"/>
      <c r="BI842" s="77"/>
      <c r="BJ842" s="77"/>
      <c r="BK842" s="77"/>
      <c r="BL842" s="77"/>
      <c r="BM842" s="77"/>
      <c r="BN842" s="77"/>
      <c r="BO842" s="77"/>
      <c r="BP842" s="77"/>
      <c r="BQ842" s="77"/>
      <c r="BR842" s="77"/>
      <c r="BS842" s="77"/>
      <c r="BT842" s="77"/>
      <c r="BU842" s="77"/>
      <c r="BV842" s="77"/>
    </row>
    <row r="843" spans="13:74" ht="12.75" customHeight="1">
      <c r="M843" s="77"/>
      <c r="N843" s="77"/>
      <c r="O843" s="77"/>
      <c r="P843" s="77"/>
      <c r="Q843" s="77"/>
      <c r="R843" s="77"/>
      <c r="S843" s="77"/>
      <c r="T843" s="77"/>
      <c r="U843" s="77"/>
      <c r="V843" s="77"/>
      <c r="W843" s="77"/>
      <c r="X843" s="77"/>
      <c r="Y843" s="77"/>
      <c r="Z843" s="77"/>
      <c r="AA843" s="77"/>
      <c r="AB843" s="77"/>
      <c r="AC843" s="77"/>
      <c r="AD843" s="77"/>
      <c r="AE843" s="77"/>
      <c r="AF843" s="77"/>
      <c r="AG843" s="77"/>
      <c r="AH843" s="77"/>
      <c r="AI843" s="77"/>
      <c r="AJ843" s="77"/>
      <c r="AK843" s="77"/>
      <c r="AL843" s="77"/>
      <c r="AM843" s="77"/>
      <c r="AN843" s="77"/>
      <c r="AO843" s="77"/>
      <c r="AP843" s="77"/>
      <c r="AQ843" s="77"/>
      <c r="AR843" s="77"/>
      <c r="AS843" s="77"/>
      <c r="AT843" s="77"/>
      <c r="AU843" s="77"/>
      <c r="AV843" s="77"/>
      <c r="AW843" s="77"/>
      <c r="AX843" s="77"/>
      <c r="AY843" s="77"/>
      <c r="AZ843" s="77"/>
      <c r="BA843" s="77"/>
      <c r="BB843" s="77"/>
      <c r="BC843" s="77"/>
      <c r="BD843" s="77"/>
      <c r="BE843" s="77"/>
      <c r="BF843" s="77"/>
      <c r="BG843" s="77"/>
      <c r="BH843" s="77"/>
      <c r="BI843" s="77"/>
      <c r="BJ843" s="77"/>
      <c r="BK843" s="77"/>
      <c r="BL843" s="77"/>
      <c r="BM843" s="77"/>
      <c r="BN843" s="77"/>
      <c r="BO843" s="77"/>
      <c r="BP843" s="77"/>
      <c r="BQ843" s="77"/>
      <c r="BR843" s="77"/>
      <c r="BS843" s="77"/>
      <c r="BT843" s="77"/>
      <c r="BU843" s="77"/>
      <c r="BV843" s="77"/>
    </row>
    <row r="844" spans="13:74" ht="12.75" customHeight="1">
      <c r="M844" s="77"/>
      <c r="N844" s="77"/>
      <c r="O844" s="77"/>
      <c r="P844" s="77"/>
      <c r="Q844" s="77"/>
      <c r="R844" s="77"/>
      <c r="S844" s="77"/>
      <c r="T844" s="77"/>
      <c r="U844" s="77"/>
      <c r="V844" s="77"/>
      <c r="W844" s="77"/>
      <c r="X844" s="77"/>
      <c r="Y844" s="77"/>
      <c r="Z844" s="77"/>
      <c r="AA844" s="77"/>
      <c r="AB844" s="77"/>
      <c r="AC844" s="77"/>
      <c r="AD844" s="77"/>
      <c r="AE844" s="77"/>
      <c r="AF844" s="77"/>
      <c r="AG844" s="77"/>
      <c r="AH844" s="77"/>
      <c r="AI844" s="77"/>
      <c r="AJ844" s="77"/>
      <c r="AK844" s="77"/>
      <c r="AL844" s="77"/>
      <c r="AM844" s="77"/>
      <c r="AN844" s="77"/>
      <c r="AO844" s="77"/>
      <c r="AP844" s="77"/>
      <c r="AQ844" s="77"/>
      <c r="AR844" s="77"/>
      <c r="AS844" s="77"/>
      <c r="AT844" s="77"/>
      <c r="AU844" s="77"/>
      <c r="AV844" s="77"/>
      <c r="AW844" s="77"/>
      <c r="AX844" s="77"/>
      <c r="AY844" s="77"/>
      <c r="AZ844" s="77"/>
      <c r="BA844" s="77"/>
      <c r="BB844" s="77"/>
      <c r="BC844" s="77"/>
      <c r="BD844" s="77"/>
      <c r="BE844" s="77"/>
      <c r="BF844" s="77"/>
      <c r="BG844" s="77"/>
      <c r="BH844" s="77"/>
      <c r="BI844" s="77"/>
      <c r="BJ844" s="77"/>
      <c r="BK844" s="77"/>
      <c r="BL844" s="77"/>
      <c r="BM844" s="77"/>
      <c r="BN844" s="77"/>
      <c r="BO844" s="77"/>
      <c r="BP844" s="77"/>
      <c r="BQ844" s="77"/>
      <c r="BR844" s="77"/>
      <c r="BS844" s="77"/>
      <c r="BT844" s="77"/>
      <c r="BU844" s="77"/>
      <c r="BV844" s="77"/>
    </row>
    <row r="845" spans="13:74" ht="12.75" customHeight="1">
      <c r="M845" s="77"/>
      <c r="N845" s="77"/>
      <c r="O845" s="77"/>
      <c r="P845" s="77"/>
      <c r="Q845" s="77"/>
      <c r="R845" s="77"/>
      <c r="S845" s="77"/>
      <c r="T845" s="77"/>
      <c r="U845" s="77"/>
      <c r="V845" s="77"/>
      <c r="W845" s="77"/>
      <c r="X845" s="77"/>
      <c r="Y845" s="77"/>
      <c r="Z845" s="77"/>
      <c r="AA845" s="77"/>
      <c r="AB845" s="77"/>
      <c r="AC845" s="77"/>
      <c r="AD845" s="77"/>
      <c r="AE845" s="77"/>
      <c r="AF845" s="77"/>
      <c r="AG845" s="77"/>
      <c r="AH845" s="77"/>
      <c r="AI845" s="77"/>
      <c r="AJ845" s="77"/>
      <c r="AK845" s="77"/>
      <c r="AL845" s="77"/>
      <c r="AM845" s="77"/>
      <c r="AN845" s="77"/>
      <c r="AO845" s="77"/>
      <c r="AP845" s="77"/>
      <c r="AQ845" s="77"/>
      <c r="AR845" s="77"/>
      <c r="AS845" s="77"/>
      <c r="AT845" s="77"/>
      <c r="AU845" s="77"/>
      <c r="AV845" s="77"/>
      <c r="AW845" s="77"/>
      <c r="AX845" s="77"/>
      <c r="AY845" s="77"/>
      <c r="AZ845" s="77"/>
      <c r="BA845" s="77"/>
      <c r="BB845" s="77"/>
      <c r="BC845" s="77"/>
      <c r="BD845" s="77"/>
      <c r="BE845" s="77"/>
      <c r="BF845" s="77"/>
      <c r="BG845" s="77"/>
      <c r="BH845" s="77"/>
      <c r="BI845" s="77"/>
      <c r="BJ845" s="77"/>
      <c r="BK845" s="77"/>
      <c r="BL845" s="77"/>
      <c r="BM845" s="77"/>
      <c r="BN845" s="77"/>
      <c r="BO845" s="77"/>
      <c r="BP845" s="77"/>
      <c r="BQ845" s="77"/>
      <c r="BR845" s="77"/>
      <c r="BS845" s="77"/>
      <c r="BT845" s="77"/>
      <c r="BU845" s="77"/>
      <c r="BV845" s="77"/>
    </row>
    <row r="846" spans="13:74" ht="12.75" customHeight="1">
      <c r="M846" s="77"/>
      <c r="N846" s="77"/>
      <c r="O846" s="77"/>
      <c r="P846" s="77"/>
      <c r="Q846" s="77"/>
      <c r="R846" s="77"/>
      <c r="S846" s="77"/>
      <c r="T846" s="77"/>
      <c r="U846" s="77"/>
      <c r="V846" s="77"/>
      <c r="W846" s="77"/>
      <c r="X846" s="77"/>
      <c r="Y846" s="77"/>
      <c r="Z846" s="77"/>
      <c r="AA846" s="77"/>
      <c r="AB846" s="77"/>
      <c r="AC846" s="77"/>
      <c r="AD846" s="77"/>
      <c r="AE846" s="77"/>
      <c r="AF846" s="77"/>
      <c r="AG846" s="77"/>
      <c r="AH846" s="77"/>
      <c r="AI846" s="77"/>
      <c r="AJ846" s="77"/>
      <c r="AK846" s="77"/>
      <c r="AL846" s="77"/>
      <c r="AM846" s="77"/>
      <c r="AN846" s="77"/>
      <c r="AO846" s="77"/>
      <c r="AP846" s="77"/>
      <c r="AQ846" s="77"/>
      <c r="AR846" s="77"/>
      <c r="AS846" s="77"/>
      <c r="AT846" s="77"/>
      <c r="AU846" s="77"/>
      <c r="AV846" s="77"/>
      <c r="AW846" s="77"/>
      <c r="AX846" s="77"/>
      <c r="AY846" s="77"/>
      <c r="AZ846" s="77"/>
      <c r="BA846" s="77"/>
      <c r="BB846" s="77"/>
      <c r="BC846" s="77"/>
      <c r="BD846" s="77"/>
      <c r="BE846" s="77"/>
      <c r="BF846" s="77"/>
      <c r="BG846" s="77"/>
      <c r="BH846" s="77"/>
      <c r="BI846" s="77"/>
      <c r="BJ846" s="77"/>
      <c r="BK846" s="77"/>
      <c r="BL846" s="77"/>
      <c r="BM846" s="77"/>
      <c r="BN846" s="77"/>
      <c r="BO846" s="77"/>
      <c r="BP846" s="77"/>
      <c r="BQ846" s="77"/>
      <c r="BR846" s="77"/>
      <c r="BS846" s="77"/>
      <c r="BT846" s="77"/>
      <c r="BU846" s="77"/>
      <c r="BV846" s="77"/>
    </row>
    <row r="847" spans="13:74" ht="12.75" customHeight="1">
      <c r="M847" s="77"/>
      <c r="N847" s="77"/>
      <c r="O847" s="77"/>
      <c r="P847" s="77"/>
      <c r="Q847" s="77"/>
      <c r="R847" s="77"/>
      <c r="S847" s="77"/>
      <c r="T847" s="77"/>
      <c r="U847" s="77"/>
      <c r="V847" s="77"/>
      <c r="W847" s="77"/>
      <c r="X847" s="77"/>
      <c r="Y847" s="77"/>
      <c r="Z847" s="77"/>
      <c r="AA847" s="77"/>
      <c r="AB847" s="77"/>
      <c r="AC847" s="77"/>
      <c r="AD847" s="77"/>
      <c r="AE847" s="77"/>
      <c r="AF847" s="77"/>
      <c r="AG847" s="77"/>
      <c r="AH847" s="77"/>
      <c r="AI847" s="77"/>
      <c r="AJ847" s="77"/>
      <c r="AK847" s="77"/>
      <c r="AL847" s="77"/>
      <c r="AM847" s="77"/>
      <c r="AN847" s="77"/>
      <c r="AO847" s="77"/>
      <c r="AP847" s="77"/>
      <c r="AQ847" s="77"/>
      <c r="AR847" s="77"/>
      <c r="AS847" s="77"/>
      <c r="AT847" s="77"/>
      <c r="AU847" s="77"/>
      <c r="AV847" s="77"/>
      <c r="AW847" s="77"/>
      <c r="AX847" s="77"/>
      <c r="AY847" s="77"/>
      <c r="AZ847" s="77"/>
      <c r="BA847" s="77"/>
      <c r="BB847" s="77"/>
      <c r="BC847" s="77"/>
      <c r="BD847" s="77"/>
      <c r="BE847" s="77"/>
      <c r="BF847" s="77"/>
      <c r="BG847" s="77"/>
      <c r="BH847" s="77"/>
      <c r="BI847" s="77"/>
      <c r="BJ847" s="77"/>
      <c r="BK847" s="77"/>
      <c r="BL847" s="77"/>
      <c r="BM847" s="77"/>
      <c r="BN847" s="77"/>
      <c r="BO847" s="77"/>
      <c r="BP847" s="77"/>
      <c r="BQ847" s="77"/>
      <c r="BR847" s="77"/>
      <c r="BS847" s="77"/>
      <c r="BT847" s="77"/>
      <c r="BU847" s="77"/>
      <c r="BV847" s="77"/>
    </row>
    <row r="848" spans="13:74" ht="12.75" customHeight="1">
      <c r="M848" s="77"/>
      <c r="N848" s="77"/>
      <c r="O848" s="77"/>
      <c r="P848" s="77"/>
      <c r="Q848" s="77"/>
      <c r="R848" s="77"/>
      <c r="S848" s="77"/>
      <c r="T848" s="77"/>
      <c r="U848" s="77"/>
      <c r="V848" s="77"/>
      <c r="W848" s="77"/>
      <c r="X848" s="77"/>
      <c r="Y848" s="77"/>
      <c r="Z848" s="77"/>
      <c r="AA848" s="77"/>
      <c r="AB848" s="77"/>
      <c r="AC848" s="77"/>
      <c r="AD848" s="77"/>
      <c r="AE848" s="77"/>
      <c r="AF848" s="77"/>
      <c r="AG848" s="77"/>
      <c r="AH848" s="77"/>
      <c r="AI848" s="77"/>
      <c r="AJ848" s="77"/>
      <c r="AK848" s="77"/>
      <c r="AL848" s="77"/>
      <c r="AM848" s="77"/>
      <c r="AN848" s="77"/>
      <c r="AO848" s="77"/>
      <c r="AP848" s="77"/>
      <c r="AQ848" s="77"/>
      <c r="AR848" s="77"/>
      <c r="AS848" s="77"/>
      <c r="AT848" s="77"/>
      <c r="AU848" s="77"/>
      <c r="AV848" s="77"/>
      <c r="AW848" s="77"/>
      <c r="AX848" s="77"/>
      <c r="AY848" s="77"/>
      <c r="AZ848" s="77"/>
      <c r="BA848" s="77"/>
      <c r="BB848" s="77"/>
      <c r="BC848" s="77"/>
      <c r="BD848" s="77"/>
      <c r="BE848" s="77"/>
      <c r="BF848" s="77"/>
      <c r="BG848" s="77"/>
      <c r="BH848" s="77"/>
      <c r="BI848" s="77"/>
      <c r="BJ848" s="77"/>
      <c r="BK848" s="77"/>
      <c r="BL848" s="77"/>
      <c r="BM848" s="77"/>
      <c r="BN848" s="77"/>
      <c r="BO848" s="77"/>
      <c r="BP848" s="77"/>
      <c r="BQ848" s="77"/>
      <c r="BR848" s="77"/>
      <c r="BS848" s="77"/>
      <c r="BT848" s="77"/>
      <c r="BU848" s="77"/>
      <c r="BV848" s="77"/>
    </row>
    <row r="849" spans="13:74" ht="12.75" customHeight="1">
      <c r="M849" s="77"/>
      <c r="N849" s="77"/>
      <c r="O849" s="77"/>
      <c r="P849" s="77"/>
      <c r="Q849" s="77"/>
      <c r="R849" s="77"/>
      <c r="S849" s="77"/>
      <c r="T849" s="77"/>
      <c r="U849" s="77"/>
      <c r="V849" s="77"/>
      <c r="W849" s="77"/>
      <c r="X849" s="77"/>
      <c r="Y849" s="77"/>
      <c r="Z849" s="77"/>
      <c r="AA849" s="77"/>
      <c r="AB849" s="77"/>
      <c r="AC849" s="77"/>
      <c r="AD849" s="77"/>
      <c r="AE849" s="77"/>
      <c r="AF849" s="77"/>
      <c r="AG849" s="77"/>
      <c r="AH849" s="77"/>
      <c r="AI849" s="77"/>
      <c r="AJ849" s="77"/>
      <c r="AK849" s="77"/>
      <c r="AL849" s="77"/>
      <c r="AM849" s="77"/>
      <c r="AN849" s="77"/>
      <c r="AO849" s="77"/>
      <c r="AP849" s="77"/>
      <c r="AQ849" s="77"/>
      <c r="AR849" s="77"/>
      <c r="AS849" s="77"/>
      <c r="AT849" s="77"/>
      <c r="AU849" s="77"/>
      <c r="AV849" s="77"/>
      <c r="AW849" s="77"/>
      <c r="AX849" s="77"/>
      <c r="AY849" s="77"/>
      <c r="AZ849" s="77"/>
      <c r="BA849" s="77"/>
      <c r="BB849" s="77"/>
      <c r="BC849" s="77"/>
      <c r="BD849" s="77"/>
      <c r="BE849" s="77"/>
      <c r="BF849" s="77"/>
      <c r="BG849" s="77"/>
      <c r="BH849" s="77"/>
      <c r="BI849" s="77"/>
      <c r="BJ849" s="77"/>
      <c r="BK849" s="77"/>
      <c r="BL849" s="77"/>
      <c r="BM849" s="77"/>
      <c r="BN849" s="77"/>
      <c r="BO849" s="77"/>
      <c r="BP849" s="77"/>
      <c r="BQ849" s="77"/>
      <c r="BR849" s="77"/>
      <c r="BS849" s="77"/>
      <c r="BT849" s="77"/>
      <c r="BU849" s="77"/>
      <c r="BV849" s="77"/>
    </row>
    <row r="850" spans="13:74" ht="12.75" customHeight="1">
      <c r="M850" s="77"/>
      <c r="N850" s="77"/>
      <c r="O850" s="77"/>
      <c r="P850" s="77"/>
      <c r="Q850" s="77"/>
      <c r="R850" s="77"/>
      <c r="S850" s="77"/>
      <c r="T850" s="77"/>
      <c r="U850" s="77"/>
      <c r="V850" s="77"/>
      <c r="W850" s="77"/>
      <c r="X850" s="77"/>
      <c r="Y850" s="77"/>
      <c r="Z850" s="77"/>
      <c r="AA850" s="77"/>
      <c r="AB850" s="77"/>
      <c r="AC850" s="77"/>
      <c r="AD850" s="77"/>
      <c r="AE850" s="77"/>
      <c r="AF850" s="77"/>
      <c r="AG850" s="77"/>
      <c r="AH850" s="77"/>
      <c r="AI850" s="77"/>
      <c r="AJ850" s="77"/>
      <c r="AK850" s="77"/>
      <c r="AL850" s="77"/>
      <c r="AM850" s="77"/>
      <c r="AN850" s="77"/>
      <c r="AO850" s="77"/>
      <c r="AP850" s="77"/>
      <c r="AQ850" s="77"/>
      <c r="AR850" s="77"/>
      <c r="AS850" s="77"/>
      <c r="AT850" s="77"/>
      <c r="AU850" s="77"/>
      <c r="AV850" s="77"/>
      <c r="AW850" s="77"/>
      <c r="AX850" s="77"/>
      <c r="AY850" s="77"/>
      <c r="AZ850" s="77"/>
      <c r="BA850" s="77"/>
      <c r="BB850" s="77"/>
      <c r="BC850" s="77"/>
      <c r="BD850" s="77"/>
      <c r="BE850" s="77"/>
      <c r="BF850" s="77"/>
      <c r="BG850" s="77"/>
      <c r="BH850" s="77"/>
      <c r="BI850" s="77"/>
      <c r="BJ850" s="77"/>
      <c r="BK850" s="77"/>
      <c r="BL850" s="77"/>
      <c r="BM850" s="77"/>
      <c r="BN850" s="77"/>
      <c r="BO850" s="77"/>
      <c r="BP850" s="77"/>
      <c r="BQ850" s="77"/>
      <c r="BR850" s="77"/>
      <c r="BS850" s="77"/>
      <c r="BT850" s="77"/>
      <c r="BU850" s="77"/>
      <c r="BV850" s="77"/>
    </row>
    <row r="851" spans="13:74" ht="12.75" customHeight="1">
      <c r="M851" s="77"/>
      <c r="N851" s="77"/>
      <c r="O851" s="77"/>
      <c r="P851" s="77"/>
      <c r="Q851" s="77"/>
      <c r="R851" s="77"/>
      <c r="S851" s="77"/>
      <c r="T851" s="77"/>
      <c r="U851" s="77"/>
      <c r="V851" s="77"/>
      <c r="W851" s="77"/>
      <c r="X851" s="77"/>
      <c r="Y851" s="77"/>
      <c r="Z851" s="77"/>
      <c r="AA851" s="77"/>
      <c r="AB851" s="77"/>
      <c r="AC851" s="77"/>
      <c r="AD851" s="77"/>
      <c r="AE851" s="77"/>
      <c r="AF851" s="77"/>
      <c r="AG851" s="77"/>
      <c r="AH851" s="77"/>
      <c r="AI851" s="77"/>
      <c r="AJ851" s="77"/>
      <c r="AK851" s="77"/>
      <c r="AL851" s="77"/>
      <c r="AM851" s="77"/>
      <c r="AN851" s="77"/>
      <c r="AO851" s="77"/>
      <c r="AP851" s="77"/>
      <c r="AQ851" s="77"/>
      <c r="AR851" s="77"/>
      <c r="AS851" s="77"/>
      <c r="AT851" s="77"/>
      <c r="AU851" s="77"/>
      <c r="AV851" s="77"/>
      <c r="AW851" s="77"/>
      <c r="AX851" s="77"/>
      <c r="AY851" s="77"/>
      <c r="AZ851" s="77"/>
      <c r="BA851" s="77"/>
      <c r="BB851" s="77"/>
      <c r="BC851" s="77"/>
      <c r="BD851" s="77"/>
      <c r="BE851" s="77"/>
      <c r="BF851" s="77"/>
      <c r="BG851" s="77"/>
      <c r="BH851" s="77"/>
      <c r="BI851" s="77"/>
      <c r="BJ851" s="77"/>
      <c r="BK851" s="77"/>
      <c r="BL851" s="77"/>
      <c r="BM851" s="77"/>
      <c r="BN851" s="77"/>
      <c r="BO851" s="77"/>
      <c r="BP851" s="77"/>
      <c r="BQ851" s="77"/>
      <c r="BR851" s="77"/>
      <c r="BS851" s="77"/>
      <c r="BT851" s="77"/>
      <c r="BU851" s="77"/>
      <c r="BV851" s="77"/>
    </row>
    <row r="852" spans="13:74" ht="12.75" customHeight="1">
      <c r="M852" s="77"/>
      <c r="N852" s="77"/>
      <c r="O852" s="77"/>
      <c r="P852" s="77"/>
      <c r="Q852" s="77"/>
      <c r="R852" s="77"/>
      <c r="S852" s="77"/>
      <c r="T852" s="77"/>
      <c r="U852" s="77"/>
      <c r="V852" s="77"/>
      <c r="W852" s="77"/>
      <c r="X852" s="77"/>
      <c r="Y852" s="77"/>
      <c r="Z852" s="77"/>
      <c r="AA852" s="77"/>
      <c r="AB852" s="77"/>
      <c r="AC852" s="77"/>
      <c r="AD852" s="77"/>
      <c r="AE852" s="77"/>
      <c r="AF852" s="77"/>
      <c r="AG852" s="77"/>
      <c r="AH852" s="77"/>
      <c r="AI852" s="77"/>
      <c r="AJ852" s="77"/>
      <c r="AK852" s="77"/>
      <c r="AL852" s="77"/>
      <c r="AM852" s="77"/>
      <c r="AN852" s="77"/>
      <c r="AO852" s="77"/>
      <c r="AP852" s="77"/>
      <c r="AQ852" s="77"/>
      <c r="AR852" s="77"/>
      <c r="AS852" s="77"/>
      <c r="AT852" s="77"/>
      <c r="AU852" s="77"/>
      <c r="AV852" s="77"/>
      <c r="AW852" s="77"/>
      <c r="AX852" s="77"/>
      <c r="AY852" s="77"/>
      <c r="AZ852" s="77"/>
      <c r="BA852" s="77"/>
      <c r="BB852" s="77"/>
      <c r="BC852" s="77"/>
      <c r="BD852" s="77"/>
      <c r="BE852" s="77"/>
      <c r="BF852" s="77"/>
      <c r="BG852" s="77"/>
      <c r="BH852" s="77"/>
      <c r="BI852" s="77"/>
      <c r="BJ852" s="77"/>
      <c r="BK852" s="77"/>
      <c r="BL852" s="77"/>
      <c r="BM852" s="77"/>
      <c r="BN852" s="77"/>
      <c r="BO852" s="77"/>
      <c r="BP852" s="77"/>
      <c r="BQ852" s="77"/>
      <c r="BR852" s="77"/>
      <c r="BS852" s="77"/>
      <c r="BT852" s="77"/>
      <c r="BU852" s="77"/>
      <c r="BV852" s="77"/>
    </row>
    <row r="853" spans="13:74" ht="12.75" customHeight="1">
      <c r="M853" s="77"/>
      <c r="N853" s="77"/>
      <c r="O853" s="77"/>
      <c r="P853" s="77"/>
      <c r="Q853" s="77"/>
      <c r="R853" s="77"/>
      <c r="S853" s="77"/>
      <c r="T853" s="77"/>
      <c r="U853" s="77"/>
      <c r="V853" s="77"/>
      <c r="W853" s="77"/>
      <c r="X853" s="77"/>
      <c r="Y853" s="77"/>
      <c r="Z853" s="77"/>
      <c r="AA853" s="77"/>
      <c r="AB853" s="77"/>
      <c r="AC853" s="77"/>
      <c r="AD853" s="77"/>
      <c r="AE853" s="77"/>
      <c r="AF853" s="77"/>
      <c r="AG853" s="77"/>
      <c r="AH853" s="77"/>
      <c r="AI853" s="77"/>
      <c r="AJ853" s="77"/>
      <c r="AK853" s="77"/>
      <c r="AL853" s="77"/>
      <c r="AM853" s="77"/>
      <c r="AN853" s="77"/>
      <c r="AO853" s="77"/>
      <c r="AP853" s="77"/>
      <c r="AQ853" s="77"/>
      <c r="AR853" s="77"/>
      <c r="AS853" s="77"/>
      <c r="AT853" s="77"/>
      <c r="AU853" s="77"/>
      <c r="AV853" s="77"/>
      <c r="AW853" s="77"/>
      <c r="AX853" s="77"/>
      <c r="AY853" s="77"/>
      <c r="AZ853" s="77"/>
      <c r="BA853" s="77"/>
      <c r="BB853" s="77"/>
      <c r="BC853" s="77"/>
      <c r="BD853" s="77"/>
      <c r="BE853" s="77"/>
      <c r="BF853" s="77"/>
      <c r="BG853" s="77"/>
      <c r="BH853" s="77"/>
      <c r="BI853" s="77"/>
      <c r="BJ853" s="77"/>
      <c r="BK853" s="77"/>
      <c r="BL853" s="77"/>
      <c r="BM853" s="77"/>
      <c r="BN853" s="77"/>
      <c r="BO853" s="77"/>
      <c r="BP853" s="77"/>
      <c r="BQ853" s="77"/>
      <c r="BR853" s="77"/>
      <c r="BS853" s="77"/>
      <c r="BT853" s="77"/>
      <c r="BU853" s="77"/>
      <c r="BV853" s="77"/>
    </row>
    <row r="854" spans="13:74" ht="12.75" customHeight="1">
      <c r="M854" s="77"/>
      <c r="N854" s="77"/>
      <c r="O854" s="77"/>
      <c r="P854" s="77"/>
      <c r="Q854" s="77"/>
      <c r="R854" s="77"/>
      <c r="S854" s="77"/>
      <c r="T854" s="77"/>
      <c r="U854" s="77"/>
      <c r="V854" s="77"/>
      <c r="W854" s="77"/>
      <c r="X854" s="77"/>
      <c r="Y854" s="77"/>
      <c r="Z854" s="77"/>
      <c r="AA854" s="77"/>
      <c r="AB854" s="77"/>
      <c r="AC854" s="77"/>
      <c r="AD854" s="77"/>
      <c r="AE854" s="77"/>
      <c r="AF854" s="77"/>
      <c r="AG854" s="77"/>
      <c r="AH854" s="77"/>
      <c r="AI854" s="77"/>
      <c r="AJ854" s="77"/>
      <c r="AK854" s="77"/>
      <c r="AL854" s="77"/>
      <c r="AM854" s="77"/>
      <c r="AN854" s="77"/>
      <c r="AO854" s="77"/>
      <c r="AP854" s="77"/>
      <c r="AQ854" s="77"/>
      <c r="AR854" s="77"/>
      <c r="AS854" s="77"/>
      <c r="AT854" s="77"/>
      <c r="AU854" s="77"/>
      <c r="AV854" s="77"/>
      <c r="AW854" s="77"/>
      <c r="AX854" s="77"/>
      <c r="AY854" s="77"/>
      <c r="AZ854" s="77"/>
      <c r="BA854" s="77"/>
      <c r="BB854" s="77"/>
      <c r="BC854" s="77"/>
      <c r="BD854" s="77"/>
      <c r="BE854" s="77"/>
      <c r="BF854" s="77"/>
      <c r="BG854" s="77"/>
      <c r="BH854" s="77"/>
      <c r="BI854" s="77"/>
      <c r="BJ854" s="77"/>
      <c r="BK854" s="77"/>
      <c r="BL854" s="77"/>
      <c r="BM854" s="77"/>
      <c r="BN854" s="77"/>
      <c r="BO854" s="77"/>
      <c r="BP854" s="77"/>
      <c r="BQ854" s="77"/>
      <c r="BR854" s="77"/>
      <c r="BS854" s="77"/>
      <c r="BT854" s="77"/>
      <c r="BU854" s="77"/>
      <c r="BV854" s="77"/>
    </row>
    <row r="855" spans="13:74" ht="12.75" customHeight="1">
      <c r="M855" s="77"/>
      <c r="N855" s="77"/>
      <c r="O855" s="77"/>
      <c r="P855" s="77"/>
      <c r="Q855" s="77"/>
      <c r="R855" s="77"/>
      <c r="S855" s="77"/>
      <c r="T855" s="77"/>
      <c r="U855" s="77"/>
      <c r="V855" s="77"/>
      <c r="W855" s="77"/>
      <c r="X855" s="77"/>
      <c r="Y855" s="77"/>
      <c r="Z855" s="77"/>
      <c r="AA855" s="77"/>
      <c r="AB855" s="77"/>
      <c r="AC855" s="77"/>
      <c r="AD855" s="77"/>
      <c r="AE855" s="77"/>
      <c r="AF855" s="77"/>
      <c r="AG855" s="77"/>
      <c r="AH855" s="77"/>
      <c r="AI855" s="77"/>
      <c r="AJ855" s="77"/>
      <c r="AK855" s="77"/>
      <c r="AL855" s="77"/>
      <c r="AM855" s="77"/>
      <c r="AN855" s="77"/>
      <c r="AO855" s="77"/>
      <c r="AP855" s="77"/>
      <c r="AQ855" s="77"/>
      <c r="AR855" s="77"/>
      <c r="AS855" s="77"/>
      <c r="AT855" s="77"/>
      <c r="AU855" s="77"/>
      <c r="AV855" s="77"/>
      <c r="AW855" s="77"/>
      <c r="AX855" s="77"/>
      <c r="AY855" s="77"/>
      <c r="AZ855" s="77"/>
      <c r="BA855" s="77"/>
      <c r="BB855" s="77"/>
      <c r="BC855" s="77"/>
      <c r="BD855" s="77"/>
      <c r="BE855" s="77"/>
      <c r="BF855" s="77"/>
      <c r="BG855" s="77"/>
      <c r="BH855" s="77"/>
      <c r="BI855" s="77"/>
      <c r="BJ855" s="77"/>
      <c r="BK855" s="77"/>
      <c r="BL855" s="77"/>
      <c r="BM855" s="77"/>
      <c r="BN855" s="77"/>
      <c r="BO855" s="77"/>
      <c r="BP855" s="77"/>
      <c r="BQ855" s="77"/>
      <c r="BR855" s="77"/>
      <c r="BS855" s="77"/>
      <c r="BT855" s="77"/>
      <c r="BU855" s="77"/>
      <c r="BV855" s="77"/>
    </row>
    <row r="856" spans="13:74" ht="12.75" customHeight="1">
      <c r="M856" s="77"/>
      <c r="N856" s="77"/>
      <c r="O856" s="77"/>
      <c r="P856" s="77"/>
      <c r="Q856" s="77"/>
      <c r="R856" s="77"/>
      <c r="S856" s="77"/>
      <c r="T856" s="77"/>
      <c r="U856" s="77"/>
      <c r="V856" s="77"/>
      <c r="W856" s="77"/>
      <c r="X856" s="77"/>
      <c r="Y856" s="77"/>
      <c r="Z856" s="77"/>
      <c r="AA856" s="77"/>
      <c r="AB856" s="77"/>
      <c r="AC856" s="77"/>
      <c r="AD856" s="77"/>
      <c r="AE856" s="77"/>
      <c r="AF856" s="77"/>
      <c r="AG856" s="77"/>
      <c r="AH856" s="77"/>
      <c r="AI856" s="77"/>
      <c r="AJ856" s="77"/>
      <c r="AK856" s="77"/>
      <c r="AL856" s="77"/>
      <c r="AM856" s="77"/>
      <c r="AN856" s="77"/>
      <c r="AO856" s="77"/>
      <c r="AP856" s="77"/>
      <c r="AQ856" s="77"/>
      <c r="AR856" s="77"/>
      <c r="AS856" s="77"/>
      <c r="AT856" s="77"/>
      <c r="AU856" s="77"/>
      <c r="AV856" s="77"/>
      <c r="AW856" s="77"/>
      <c r="AX856" s="77"/>
      <c r="AY856" s="77"/>
      <c r="AZ856" s="77"/>
      <c r="BA856" s="77"/>
      <c r="BB856" s="77"/>
      <c r="BC856" s="77"/>
      <c r="BD856" s="77"/>
      <c r="BE856" s="77"/>
      <c r="BF856" s="77"/>
      <c r="BG856" s="77"/>
      <c r="BH856" s="77"/>
      <c r="BI856" s="77"/>
      <c r="BJ856" s="77"/>
      <c r="BK856" s="77"/>
      <c r="BL856" s="77"/>
      <c r="BM856" s="77"/>
      <c r="BN856" s="77"/>
      <c r="BO856" s="77"/>
      <c r="BP856" s="77"/>
      <c r="BQ856" s="77"/>
      <c r="BR856" s="77"/>
      <c r="BS856" s="77"/>
      <c r="BT856" s="77"/>
      <c r="BU856" s="77"/>
      <c r="BV856" s="77"/>
    </row>
    <row r="857" spans="13:74" ht="12.75" customHeight="1">
      <c r="M857" s="77"/>
      <c r="N857" s="77"/>
      <c r="O857" s="77"/>
      <c r="P857" s="77"/>
      <c r="Q857" s="77"/>
      <c r="R857" s="77"/>
      <c r="S857" s="77"/>
      <c r="T857" s="77"/>
      <c r="U857" s="77"/>
      <c r="V857" s="77"/>
      <c r="W857" s="77"/>
      <c r="X857" s="77"/>
      <c r="Y857" s="77"/>
      <c r="Z857" s="77"/>
      <c r="AA857" s="77"/>
      <c r="AB857" s="77"/>
      <c r="AC857" s="77"/>
      <c r="AD857" s="77"/>
      <c r="AE857" s="77"/>
      <c r="AF857" s="77"/>
      <c r="AG857" s="77"/>
      <c r="AH857" s="77"/>
      <c r="AI857" s="77"/>
      <c r="AJ857" s="77"/>
      <c r="AK857" s="77"/>
      <c r="AL857" s="77"/>
      <c r="AM857" s="77"/>
      <c r="AN857" s="77"/>
      <c r="AO857" s="77"/>
      <c r="AP857" s="77"/>
      <c r="AQ857" s="77"/>
      <c r="AR857" s="77"/>
      <c r="AS857" s="77"/>
      <c r="AT857" s="77"/>
      <c r="AU857" s="77"/>
      <c r="AV857" s="77"/>
      <c r="AW857" s="77"/>
      <c r="AX857" s="77"/>
      <c r="AY857" s="77"/>
      <c r="AZ857" s="77"/>
      <c r="BA857" s="77"/>
      <c r="BB857" s="77"/>
      <c r="BC857" s="77"/>
      <c r="BD857" s="77"/>
      <c r="BE857" s="77"/>
      <c r="BF857" s="77"/>
      <c r="BG857" s="77"/>
      <c r="BH857" s="77"/>
      <c r="BI857" s="77"/>
      <c r="BJ857" s="77"/>
      <c r="BK857" s="77"/>
      <c r="BL857" s="77"/>
      <c r="BM857" s="77"/>
      <c r="BN857" s="77"/>
      <c r="BO857" s="77"/>
      <c r="BP857" s="77"/>
      <c r="BQ857" s="77"/>
      <c r="BR857" s="77"/>
      <c r="BS857" s="77"/>
      <c r="BT857" s="77"/>
      <c r="BU857" s="77"/>
      <c r="BV857" s="77"/>
    </row>
    <row r="858" spans="13:74" ht="12.75" customHeight="1">
      <c r="M858" s="77"/>
      <c r="N858" s="77"/>
      <c r="O858" s="77"/>
      <c r="P858" s="77"/>
      <c r="Q858" s="77"/>
      <c r="R858" s="77"/>
      <c r="S858" s="77"/>
      <c r="T858" s="77"/>
      <c r="U858" s="77"/>
      <c r="V858" s="77"/>
      <c r="W858" s="77"/>
      <c r="X858" s="77"/>
      <c r="Y858" s="77"/>
      <c r="Z858" s="77"/>
      <c r="AA858" s="77"/>
      <c r="AB858" s="77"/>
      <c r="AC858" s="77"/>
      <c r="AD858" s="77"/>
      <c r="AE858" s="77"/>
      <c r="AF858" s="77"/>
      <c r="AG858" s="77"/>
      <c r="AH858" s="77"/>
      <c r="AI858" s="77"/>
      <c r="AJ858" s="77"/>
      <c r="AK858" s="77"/>
      <c r="AL858" s="77"/>
      <c r="AM858" s="77"/>
      <c r="AN858" s="77"/>
      <c r="AO858" s="77"/>
      <c r="AP858" s="77"/>
      <c r="AQ858" s="77"/>
      <c r="AR858" s="77"/>
      <c r="AS858" s="77"/>
      <c r="AT858" s="77"/>
      <c r="AU858" s="77"/>
      <c r="AV858" s="77"/>
      <c r="AW858" s="77"/>
      <c r="AX858" s="77"/>
      <c r="AY858" s="77"/>
      <c r="AZ858" s="77"/>
      <c r="BA858" s="77"/>
      <c r="BB858" s="77"/>
      <c r="BC858" s="77"/>
      <c r="BD858" s="77"/>
      <c r="BE858" s="77"/>
      <c r="BF858" s="77"/>
      <c r="BG858" s="77"/>
      <c r="BH858" s="77"/>
      <c r="BI858" s="77"/>
      <c r="BJ858" s="77"/>
      <c r="BK858" s="77"/>
      <c r="BL858" s="77"/>
      <c r="BM858" s="77"/>
      <c r="BN858" s="77"/>
      <c r="BO858" s="77"/>
      <c r="BP858" s="77"/>
      <c r="BQ858" s="77"/>
      <c r="BR858" s="77"/>
      <c r="BS858" s="77"/>
      <c r="BT858" s="77"/>
      <c r="BU858" s="77"/>
      <c r="BV858" s="77"/>
    </row>
    <row r="859" spans="13:74" ht="12.75" customHeight="1">
      <c r="M859" s="77"/>
      <c r="N859" s="77"/>
      <c r="O859" s="77"/>
      <c r="P859" s="77"/>
      <c r="Q859" s="77"/>
      <c r="R859" s="77"/>
      <c r="S859" s="77"/>
      <c r="T859" s="77"/>
      <c r="U859" s="77"/>
      <c r="V859" s="77"/>
      <c r="W859" s="77"/>
      <c r="X859" s="77"/>
      <c r="Y859" s="77"/>
      <c r="Z859" s="77"/>
      <c r="AA859" s="77"/>
      <c r="AB859" s="77"/>
      <c r="AC859" s="77"/>
      <c r="AD859" s="77"/>
      <c r="AE859" s="77"/>
      <c r="AF859" s="77"/>
      <c r="AG859" s="77"/>
      <c r="AH859" s="77"/>
      <c r="AI859" s="77"/>
      <c r="AJ859" s="77"/>
      <c r="AK859" s="77"/>
      <c r="AL859" s="77"/>
      <c r="AM859" s="77"/>
      <c r="AN859" s="77"/>
      <c r="AO859" s="77"/>
      <c r="AP859" s="77"/>
      <c r="AQ859" s="77"/>
      <c r="AR859" s="77"/>
      <c r="AS859" s="77"/>
      <c r="AT859" s="77"/>
      <c r="AU859" s="77"/>
      <c r="AV859" s="77"/>
      <c r="AW859" s="77"/>
      <c r="AX859" s="77"/>
      <c r="AY859" s="77"/>
      <c r="AZ859" s="77"/>
      <c r="BA859" s="77"/>
      <c r="BB859" s="77"/>
      <c r="BC859" s="77"/>
      <c r="BD859" s="77"/>
      <c r="BE859" s="77"/>
      <c r="BF859" s="77"/>
      <c r="BG859" s="77"/>
      <c r="BH859" s="77"/>
      <c r="BI859" s="77"/>
      <c r="BJ859" s="77"/>
      <c r="BK859" s="77"/>
      <c r="BL859" s="77"/>
      <c r="BM859" s="77"/>
      <c r="BN859" s="77"/>
      <c r="BO859" s="77"/>
      <c r="BP859" s="77"/>
      <c r="BQ859" s="77"/>
      <c r="BR859" s="77"/>
      <c r="BS859" s="77"/>
      <c r="BT859" s="77"/>
      <c r="BU859" s="77"/>
      <c r="BV859" s="77"/>
    </row>
    <row r="860" spans="13:74" ht="12.75" customHeight="1">
      <c r="M860" s="77"/>
      <c r="N860" s="77"/>
      <c r="O860" s="77"/>
      <c r="P860" s="77"/>
      <c r="Q860" s="77"/>
      <c r="R860" s="77"/>
      <c r="S860" s="77"/>
      <c r="T860" s="77"/>
      <c r="U860" s="77"/>
      <c r="V860" s="77"/>
      <c r="W860" s="77"/>
      <c r="X860" s="77"/>
      <c r="Y860" s="77"/>
      <c r="Z860" s="77"/>
      <c r="AA860" s="77"/>
      <c r="AB860" s="77"/>
      <c r="AC860" s="77"/>
      <c r="AD860" s="77"/>
      <c r="AE860" s="77"/>
      <c r="AF860" s="77"/>
      <c r="AG860" s="77"/>
      <c r="AH860" s="77"/>
      <c r="AI860" s="77"/>
      <c r="AJ860" s="77"/>
      <c r="AK860" s="77"/>
      <c r="AL860" s="77"/>
      <c r="AM860" s="77"/>
      <c r="AN860" s="77"/>
      <c r="AO860" s="77"/>
      <c r="AP860" s="77"/>
      <c r="AQ860" s="77"/>
      <c r="AR860" s="77"/>
      <c r="AS860" s="77"/>
      <c r="AT860" s="77"/>
      <c r="AU860" s="77"/>
      <c r="AV860" s="77"/>
      <c r="AW860" s="77"/>
      <c r="AX860" s="77"/>
      <c r="AY860" s="77"/>
      <c r="AZ860" s="77"/>
      <c r="BA860" s="77"/>
      <c r="BB860" s="77"/>
      <c r="BC860" s="77"/>
      <c r="BD860" s="77"/>
      <c r="BE860" s="77"/>
      <c r="BF860" s="77"/>
      <c r="BG860" s="77"/>
      <c r="BH860" s="77"/>
      <c r="BI860" s="77"/>
      <c r="BJ860" s="77"/>
      <c r="BK860" s="77"/>
      <c r="BL860" s="77"/>
      <c r="BM860" s="77"/>
      <c r="BN860" s="77"/>
      <c r="BO860" s="77"/>
      <c r="BP860" s="77"/>
      <c r="BQ860" s="77"/>
      <c r="BR860" s="77"/>
      <c r="BS860" s="77"/>
      <c r="BT860" s="77"/>
      <c r="BU860" s="77"/>
      <c r="BV860" s="77"/>
    </row>
    <row r="861" spans="13:74" ht="12.75" customHeight="1">
      <c r="M861" s="77"/>
      <c r="N861" s="77"/>
      <c r="O861" s="77"/>
      <c r="P861" s="77"/>
      <c r="Q861" s="77"/>
      <c r="R861" s="77"/>
      <c r="S861" s="77"/>
      <c r="T861" s="77"/>
      <c r="U861" s="77"/>
      <c r="V861" s="77"/>
      <c r="W861" s="77"/>
      <c r="X861" s="77"/>
      <c r="Y861" s="77"/>
      <c r="Z861" s="77"/>
      <c r="AA861" s="77"/>
      <c r="AB861" s="77"/>
      <c r="AC861" s="77"/>
      <c r="AD861" s="77"/>
      <c r="AE861" s="77"/>
      <c r="AF861" s="77"/>
      <c r="AG861" s="77"/>
      <c r="AH861" s="77"/>
      <c r="AI861" s="77"/>
      <c r="AJ861" s="77"/>
      <c r="AK861" s="77"/>
      <c r="AL861" s="77"/>
      <c r="AM861" s="77"/>
      <c r="AN861" s="77"/>
      <c r="AO861" s="77"/>
      <c r="AP861" s="77"/>
      <c r="AQ861" s="77"/>
      <c r="AR861" s="77"/>
      <c r="AS861" s="77"/>
      <c r="AT861" s="77"/>
      <c r="AU861" s="77"/>
      <c r="AV861" s="77"/>
      <c r="AW861" s="77"/>
      <c r="AX861" s="77"/>
      <c r="AY861" s="77"/>
      <c r="AZ861" s="77"/>
      <c r="BA861" s="77"/>
      <c r="BB861" s="77"/>
      <c r="BC861" s="77"/>
      <c r="BD861" s="77"/>
      <c r="BE861" s="77"/>
      <c r="BF861" s="77"/>
      <c r="BG861" s="77"/>
      <c r="BH861" s="77"/>
      <c r="BI861" s="77"/>
      <c r="BJ861" s="77"/>
      <c r="BK861" s="77"/>
      <c r="BL861" s="77"/>
      <c r="BM861" s="77"/>
      <c r="BN861" s="77"/>
      <c r="BO861" s="77"/>
      <c r="BP861" s="77"/>
      <c r="BQ861" s="77"/>
      <c r="BR861" s="77"/>
      <c r="BS861" s="77"/>
      <c r="BT861" s="77"/>
      <c r="BU861" s="77"/>
      <c r="BV861" s="77"/>
    </row>
    <row r="862" spans="13:74" ht="12.75" customHeight="1">
      <c r="M862" s="77"/>
      <c r="N862" s="77"/>
      <c r="O862" s="77"/>
      <c r="P862" s="77"/>
      <c r="Q862" s="77"/>
      <c r="R862" s="77"/>
      <c r="S862" s="77"/>
      <c r="T862" s="77"/>
      <c r="U862" s="77"/>
      <c r="V862" s="77"/>
      <c r="W862" s="77"/>
      <c r="X862" s="77"/>
      <c r="Y862" s="77"/>
      <c r="Z862" s="77"/>
      <c r="AA862" s="77"/>
      <c r="AB862" s="77"/>
      <c r="AC862" s="77"/>
      <c r="AD862" s="77"/>
      <c r="AE862" s="77"/>
      <c r="AF862" s="77"/>
      <c r="AG862" s="77"/>
      <c r="AH862" s="77"/>
      <c r="AI862" s="77"/>
      <c r="AJ862" s="77"/>
      <c r="AK862" s="77"/>
      <c r="AL862" s="77"/>
      <c r="AM862" s="77"/>
      <c r="AN862" s="77"/>
      <c r="AO862" s="77"/>
      <c r="AP862" s="77"/>
      <c r="AQ862" s="77"/>
      <c r="AR862" s="77"/>
      <c r="AS862" s="77"/>
      <c r="AT862" s="77"/>
      <c r="AU862" s="77"/>
      <c r="AV862" s="77"/>
      <c r="AW862" s="77"/>
      <c r="AX862" s="77"/>
      <c r="AY862" s="77"/>
      <c r="AZ862" s="77"/>
      <c r="BA862" s="77"/>
      <c r="BB862" s="77"/>
      <c r="BC862" s="77"/>
      <c r="BD862" s="77"/>
      <c r="BE862" s="77"/>
      <c r="BF862" s="77"/>
      <c r="BG862" s="77"/>
      <c r="BH862" s="77"/>
      <c r="BI862" s="77"/>
      <c r="BJ862" s="77"/>
      <c r="BK862" s="77"/>
      <c r="BL862" s="77"/>
      <c r="BM862" s="77"/>
      <c r="BN862" s="77"/>
      <c r="BO862" s="77"/>
      <c r="BP862" s="77"/>
      <c r="BQ862" s="77"/>
      <c r="BR862" s="77"/>
      <c r="BS862" s="77"/>
      <c r="BT862" s="77"/>
      <c r="BU862" s="77"/>
      <c r="BV862" s="77"/>
    </row>
    <row r="863" spans="13:74" ht="12.75" customHeight="1">
      <c r="M863" s="77"/>
      <c r="N863" s="77"/>
      <c r="O863" s="77"/>
      <c r="P863" s="77"/>
      <c r="Q863" s="77"/>
      <c r="R863" s="77"/>
      <c r="S863" s="77"/>
      <c r="T863" s="77"/>
      <c r="U863" s="77"/>
      <c r="V863" s="77"/>
      <c r="W863" s="77"/>
      <c r="X863" s="77"/>
      <c r="Y863" s="77"/>
      <c r="Z863" s="77"/>
      <c r="AA863" s="77"/>
      <c r="AB863" s="77"/>
      <c r="AC863" s="77"/>
      <c r="AD863" s="77"/>
      <c r="AE863" s="77"/>
      <c r="AF863" s="77"/>
      <c r="AG863" s="77"/>
      <c r="AH863" s="77"/>
      <c r="AI863" s="77"/>
      <c r="AJ863" s="77"/>
      <c r="AK863" s="77"/>
      <c r="AL863" s="77"/>
      <c r="AM863" s="77"/>
      <c r="AN863" s="77"/>
      <c r="AO863" s="77"/>
      <c r="AP863" s="77"/>
      <c r="AQ863" s="77"/>
      <c r="AR863" s="77"/>
      <c r="AS863" s="77"/>
      <c r="AT863" s="77"/>
      <c r="AU863" s="77"/>
      <c r="AV863" s="77"/>
      <c r="AW863" s="77"/>
      <c r="AX863" s="77"/>
      <c r="AY863" s="77"/>
      <c r="AZ863" s="77"/>
      <c r="BA863" s="77"/>
      <c r="BB863" s="77"/>
      <c r="BC863" s="77"/>
      <c r="BD863" s="77"/>
      <c r="BE863" s="77"/>
      <c r="BF863" s="77"/>
      <c r="BG863" s="77"/>
      <c r="BH863" s="77"/>
      <c r="BI863" s="77"/>
      <c r="BJ863" s="77"/>
      <c r="BK863" s="77"/>
      <c r="BL863" s="77"/>
      <c r="BM863" s="77"/>
      <c r="BN863" s="77"/>
      <c r="BO863" s="77"/>
      <c r="BP863" s="77"/>
      <c r="BQ863" s="77"/>
      <c r="BR863" s="77"/>
      <c r="BS863" s="77"/>
      <c r="BT863" s="77"/>
      <c r="BU863" s="77"/>
      <c r="BV863" s="77"/>
    </row>
    <row r="864" spans="13:74" ht="12.75" customHeight="1">
      <c r="M864" s="77"/>
      <c r="N864" s="77"/>
      <c r="O864" s="77"/>
      <c r="P864" s="77"/>
      <c r="Q864" s="77"/>
      <c r="R864" s="77"/>
      <c r="S864" s="77"/>
      <c r="T864" s="77"/>
      <c r="U864" s="77"/>
      <c r="V864" s="77"/>
      <c r="W864" s="77"/>
      <c r="X864" s="77"/>
      <c r="Y864" s="77"/>
      <c r="Z864" s="77"/>
      <c r="AA864" s="77"/>
      <c r="AB864" s="77"/>
      <c r="AC864" s="77"/>
      <c r="AD864" s="77"/>
      <c r="AE864" s="77"/>
      <c r="AF864" s="77"/>
      <c r="AG864" s="77"/>
      <c r="AH864" s="77"/>
      <c r="AI864" s="77"/>
      <c r="AJ864" s="77"/>
      <c r="AK864" s="77"/>
      <c r="AL864" s="77"/>
      <c r="AM864" s="77"/>
      <c r="AN864" s="77"/>
      <c r="AO864" s="77"/>
      <c r="AP864" s="77"/>
      <c r="AQ864" s="77"/>
      <c r="AR864" s="77"/>
      <c r="AS864" s="77"/>
      <c r="AT864" s="77"/>
      <c r="AU864" s="77"/>
      <c r="AV864" s="77"/>
      <c r="AW864" s="77"/>
      <c r="AX864" s="77"/>
      <c r="AY864" s="77"/>
      <c r="AZ864" s="77"/>
      <c r="BA864" s="77"/>
      <c r="BB864" s="77"/>
      <c r="BC864" s="77"/>
      <c r="BD864" s="77"/>
      <c r="BE864" s="77"/>
      <c r="BF864" s="77"/>
      <c r="BG864" s="77"/>
      <c r="BH864" s="77"/>
      <c r="BI864" s="77"/>
      <c r="BJ864" s="77"/>
      <c r="BK864" s="77"/>
      <c r="BL864" s="77"/>
      <c r="BM864" s="77"/>
      <c r="BN864" s="77"/>
      <c r="BO864" s="77"/>
      <c r="BP864" s="77"/>
      <c r="BQ864" s="77"/>
      <c r="BR864" s="77"/>
      <c r="BS864" s="77"/>
      <c r="BT864" s="77"/>
      <c r="BU864" s="77"/>
      <c r="BV864" s="77"/>
    </row>
    <row r="865" spans="13:74" ht="12.75" customHeight="1">
      <c r="M865" s="77"/>
      <c r="N865" s="77"/>
      <c r="O865" s="77"/>
      <c r="P865" s="77"/>
      <c r="Q865" s="77"/>
      <c r="R865" s="77"/>
      <c r="S865" s="77"/>
      <c r="T865" s="77"/>
      <c r="U865" s="77"/>
      <c r="V865" s="77"/>
      <c r="W865" s="77"/>
      <c r="X865" s="77"/>
      <c r="Y865" s="77"/>
      <c r="Z865" s="77"/>
      <c r="AA865" s="77"/>
      <c r="AB865" s="77"/>
      <c r="AC865" s="77"/>
      <c r="AD865" s="77"/>
      <c r="AE865" s="77"/>
      <c r="AF865" s="77"/>
      <c r="AG865" s="77"/>
      <c r="AH865" s="77"/>
      <c r="AI865" s="77"/>
      <c r="AJ865" s="77"/>
      <c r="AK865" s="77"/>
      <c r="AL865" s="77"/>
      <c r="AM865" s="77"/>
      <c r="AN865" s="77"/>
      <c r="AO865" s="77"/>
      <c r="AP865" s="77"/>
      <c r="AQ865" s="77"/>
      <c r="AR865" s="77"/>
      <c r="AS865" s="77"/>
      <c r="AT865" s="77"/>
      <c r="AU865" s="77"/>
      <c r="AV865" s="77"/>
      <c r="AW865" s="77"/>
      <c r="AX865" s="77"/>
      <c r="AY865" s="77"/>
      <c r="AZ865" s="77"/>
      <c r="BA865" s="77"/>
      <c r="BB865" s="77"/>
      <c r="BC865" s="77"/>
      <c r="BD865" s="77"/>
      <c r="BE865" s="77"/>
      <c r="BF865" s="77"/>
      <c r="BG865" s="77"/>
      <c r="BH865" s="77"/>
      <c r="BI865" s="77"/>
      <c r="BJ865" s="77"/>
      <c r="BK865" s="77"/>
      <c r="BL865" s="77"/>
      <c r="BM865" s="77"/>
      <c r="BN865" s="77"/>
      <c r="BO865" s="77"/>
      <c r="BP865" s="77"/>
      <c r="BQ865" s="77"/>
      <c r="BR865" s="77"/>
      <c r="BS865" s="77"/>
      <c r="BT865" s="77"/>
      <c r="BU865" s="77"/>
      <c r="BV865" s="77"/>
    </row>
    <row r="866" spans="13:74" ht="12.75" customHeight="1">
      <c r="M866" s="77"/>
      <c r="N866" s="77"/>
      <c r="O866" s="77"/>
      <c r="P866" s="77"/>
      <c r="Q866" s="77"/>
      <c r="R866" s="77"/>
      <c r="S866" s="77"/>
      <c r="T866" s="77"/>
      <c r="U866" s="77"/>
      <c r="V866" s="77"/>
      <c r="W866" s="77"/>
      <c r="X866" s="77"/>
      <c r="Y866" s="77"/>
      <c r="Z866" s="77"/>
      <c r="AA866" s="77"/>
      <c r="AB866" s="77"/>
      <c r="AC866" s="77"/>
      <c r="AD866" s="77"/>
      <c r="AE866" s="77"/>
      <c r="AF866" s="77"/>
      <c r="AG866" s="77"/>
      <c r="AH866" s="77"/>
      <c r="AI866" s="77"/>
      <c r="AJ866" s="77"/>
      <c r="AK866" s="77"/>
      <c r="AL866" s="77"/>
      <c r="AM866" s="77"/>
      <c r="AN866" s="77"/>
      <c r="AO866" s="77"/>
      <c r="AP866" s="77"/>
      <c r="AQ866" s="77"/>
      <c r="AR866" s="77"/>
      <c r="AS866" s="77"/>
      <c r="AT866" s="77"/>
      <c r="AU866" s="77"/>
      <c r="AV866" s="77"/>
      <c r="AW866" s="77"/>
      <c r="AX866" s="77"/>
      <c r="AY866" s="77"/>
      <c r="AZ866" s="77"/>
      <c r="BA866" s="77"/>
      <c r="BB866" s="77"/>
      <c r="BC866" s="77"/>
      <c r="BD866" s="77"/>
      <c r="BE866" s="77"/>
      <c r="BF866" s="77"/>
      <c r="BG866" s="77"/>
      <c r="BH866" s="77"/>
      <c r="BI866" s="77"/>
      <c r="BJ866" s="77"/>
      <c r="BK866" s="77"/>
      <c r="BL866" s="77"/>
      <c r="BM866" s="77"/>
      <c r="BN866" s="77"/>
      <c r="BO866" s="77"/>
      <c r="BP866" s="77"/>
      <c r="BQ866" s="77"/>
      <c r="BR866" s="77"/>
      <c r="BS866" s="77"/>
      <c r="BT866" s="77"/>
      <c r="BU866" s="77"/>
      <c r="BV866" s="77"/>
    </row>
    <row r="867" spans="13:74" ht="12.75" customHeight="1">
      <c r="M867" s="77"/>
      <c r="N867" s="77"/>
      <c r="O867" s="77"/>
      <c r="P867" s="77"/>
      <c r="Q867" s="77"/>
      <c r="R867" s="77"/>
      <c r="S867" s="77"/>
      <c r="T867" s="77"/>
      <c r="U867" s="77"/>
      <c r="V867" s="77"/>
      <c r="W867" s="77"/>
      <c r="X867" s="77"/>
      <c r="Y867" s="77"/>
      <c r="Z867" s="77"/>
      <c r="AA867" s="77"/>
      <c r="AB867" s="77"/>
      <c r="AC867" s="77"/>
      <c r="AD867" s="77"/>
      <c r="AE867" s="77"/>
      <c r="AF867" s="77"/>
      <c r="AG867" s="77"/>
      <c r="AH867" s="77"/>
      <c r="AI867" s="77"/>
      <c r="AJ867" s="77"/>
      <c r="AK867" s="77"/>
      <c r="AL867" s="77"/>
      <c r="AM867" s="77"/>
      <c r="AN867" s="77"/>
      <c r="AO867" s="77"/>
      <c r="AP867" s="77"/>
      <c r="AQ867" s="77"/>
      <c r="AR867" s="77"/>
      <c r="AS867" s="77"/>
      <c r="AT867" s="77"/>
      <c r="AU867" s="77"/>
      <c r="AV867" s="77"/>
      <c r="AW867" s="77"/>
      <c r="AX867" s="77"/>
      <c r="AY867" s="77"/>
      <c r="AZ867" s="77"/>
      <c r="BA867" s="77"/>
      <c r="BB867" s="77"/>
      <c r="BC867" s="77"/>
      <c r="BD867" s="77"/>
      <c r="BE867" s="77"/>
      <c r="BF867" s="77"/>
      <c r="BG867" s="77"/>
      <c r="BH867" s="77"/>
      <c r="BI867" s="77"/>
      <c r="BJ867" s="77"/>
      <c r="BK867" s="77"/>
      <c r="BL867" s="77"/>
      <c r="BM867" s="77"/>
      <c r="BN867" s="77"/>
      <c r="BO867" s="77"/>
      <c r="BP867" s="77"/>
      <c r="BQ867" s="77"/>
      <c r="BR867" s="77"/>
      <c r="BS867" s="77"/>
      <c r="BT867" s="77"/>
      <c r="BU867" s="77"/>
      <c r="BV867" s="77"/>
    </row>
    <row r="868" spans="13:74" ht="12.75" customHeight="1">
      <c r="M868" s="77"/>
      <c r="N868" s="77"/>
      <c r="O868" s="77"/>
      <c r="P868" s="77"/>
      <c r="Q868" s="77"/>
      <c r="R868" s="77"/>
      <c r="S868" s="77"/>
      <c r="T868" s="77"/>
      <c r="U868" s="77"/>
      <c r="V868" s="77"/>
      <c r="W868" s="77"/>
      <c r="X868" s="77"/>
      <c r="Y868" s="77"/>
      <c r="Z868" s="77"/>
      <c r="AA868" s="77"/>
      <c r="AB868" s="77"/>
      <c r="AC868" s="77"/>
      <c r="AD868" s="77"/>
      <c r="AE868" s="77"/>
      <c r="AF868" s="77"/>
      <c r="AG868" s="77"/>
      <c r="AH868" s="77"/>
      <c r="AI868" s="77"/>
      <c r="AJ868" s="77"/>
      <c r="AK868" s="77"/>
      <c r="AL868" s="77"/>
      <c r="AM868" s="77"/>
      <c r="AN868" s="77"/>
      <c r="AO868" s="77"/>
      <c r="AP868" s="77"/>
      <c r="AQ868" s="77"/>
      <c r="AR868" s="77"/>
      <c r="AS868" s="77"/>
      <c r="AT868" s="77"/>
      <c r="AU868" s="77"/>
      <c r="AV868" s="77"/>
      <c r="AW868" s="77"/>
      <c r="AX868" s="77"/>
      <c r="AY868" s="77"/>
      <c r="AZ868" s="77"/>
      <c r="BA868" s="77"/>
      <c r="BB868" s="77"/>
      <c r="BC868" s="77"/>
      <c r="BD868" s="77"/>
      <c r="BE868" s="77"/>
      <c r="BF868" s="77"/>
      <c r="BG868" s="77"/>
      <c r="BH868" s="77"/>
      <c r="BI868" s="77"/>
      <c r="BJ868" s="77"/>
      <c r="BK868" s="77"/>
      <c r="BL868" s="77"/>
      <c r="BM868" s="77"/>
      <c r="BN868" s="77"/>
      <c r="BO868" s="77"/>
      <c r="BP868" s="77"/>
      <c r="BQ868" s="77"/>
      <c r="BR868" s="77"/>
      <c r="BS868" s="77"/>
      <c r="BT868" s="77"/>
      <c r="BU868" s="77"/>
      <c r="BV868" s="77"/>
    </row>
    <row r="869" spans="13:74" ht="12.75" customHeight="1">
      <c r="M869" s="77"/>
      <c r="N869" s="77"/>
      <c r="O869" s="77"/>
      <c r="P869" s="77"/>
      <c r="Q869" s="77"/>
      <c r="R869" s="77"/>
      <c r="S869" s="77"/>
      <c r="T869" s="77"/>
      <c r="U869" s="77"/>
      <c r="V869" s="77"/>
      <c r="W869" s="77"/>
      <c r="X869" s="77"/>
      <c r="Y869" s="77"/>
      <c r="Z869" s="77"/>
      <c r="AA869" s="77"/>
      <c r="AB869" s="77"/>
      <c r="AC869" s="77"/>
      <c r="AD869" s="77"/>
      <c r="AE869" s="77"/>
      <c r="AF869" s="77"/>
      <c r="AG869" s="77"/>
      <c r="AH869" s="77"/>
      <c r="AI869" s="77"/>
      <c r="AJ869" s="77"/>
      <c r="AK869" s="77"/>
      <c r="AL869" s="77"/>
      <c r="AM869" s="77"/>
      <c r="AN869" s="77"/>
      <c r="AO869" s="77"/>
      <c r="AP869" s="77"/>
      <c r="AQ869" s="77"/>
      <c r="AR869" s="77"/>
      <c r="AS869" s="77"/>
      <c r="AT869" s="77"/>
      <c r="AU869" s="77"/>
      <c r="AV869" s="77"/>
      <c r="AW869" s="77"/>
      <c r="AX869" s="77"/>
      <c r="AY869" s="77"/>
      <c r="AZ869" s="77"/>
      <c r="BA869" s="77"/>
      <c r="BB869" s="77"/>
      <c r="BC869" s="77"/>
      <c r="BD869" s="77"/>
      <c r="BE869" s="77"/>
      <c r="BF869" s="77"/>
      <c r="BG869" s="77"/>
      <c r="BH869" s="77"/>
      <c r="BI869" s="77"/>
      <c r="BJ869" s="77"/>
      <c r="BK869" s="77"/>
      <c r="BL869" s="77"/>
      <c r="BM869" s="77"/>
      <c r="BN869" s="77"/>
      <c r="BO869" s="77"/>
      <c r="BP869" s="77"/>
      <c r="BQ869" s="77"/>
      <c r="BR869" s="77"/>
      <c r="BS869" s="77"/>
      <c r="BT869" s="77"/>
      <c r="BU869" s="77"/>
      <c r="BV869" s="77"/>
    </row>
    <row r="870" spans="13:74" ht="12.75" customHeight="1">
      <c r="M870" s="77"/>
      <c r="N870" s="77"/>
      <c r="O870" s="77"/>
      <c r="P870" s="77"/>
      <c r="Q870" s="77"/>
      <c r="R870" s="77"/>
      <c r="S870" s="77"/>
      <c r="T870" s="77"/>
      <c r="U870" s="77"/>
      <c r="V870" s="77"/>
      <c r="W870" s="77"/>
      <c r="X870" s="77"/>
      <c r="Y870" s="77"/>
      <c r="Z870" s="77"/>
      <c r="AA870" s="77"/>
      <c r="AB870" s="77"/>
      <c r="AC870" s="77"/>
      <c r="AD870" s="77"/>
      <c r="AE870" s="77"/>
      <c r="AF870" s="77"/>
      <c r="AG870" s="77"/>
      <c r="AH870" s="77"/>
      <c r="AI870" s="77"/>
      <c r="AJ870" s="77"/>
      <c r="AK870" s="77"/>
      <c r="AL870" s="77"/>
      <c r="AM870" s="77"/>
      <c r="AN870" s="77"/>
      <c r="AO870" s="77"/>
      <c r="AP870" s="77"/>
      <c r="AQ870" s="77"/>
      <c r="AR870" s="77"/>
      <c r="AS870" s="77"/>
      <c r="AT870" s="77"/>
      <c r="AU870" s="77"/>
      <c r="AV870" s="77"/>
      <c r="AW870" s="77"/>
      <c r="AX870" s="77"/>
      <c r="AY870" s="77"/>
      <c r="AZ870" s="77"/>
      <c r="BA870" s="77"/>
      <c r="BB870" s="77"/>
      <c r="BC870" s="77"/>
      <c r="BD870" s="77"/>
      <c r="BE870" s="77"/>
      <c r="BF870" s="77"/>
      <c r="BG870" s="77"/>
      <c r="BH870" s="77"/>
      <c r="BI870" s="77"/>
      <c r="BJ870" s="77"/>
      <c r="BK870" s="77"/>
      <c r="BL870" s="77"/>
      <c r="BM870" s="77"/>
      <c r="BN870" s="77"/>
      <c r="BO870" s="77"/>
      <c r="BP870" s="77"/>
      <c r="BQ870" s="77"/>
      <c r="BR870" s="77"/>
      <c r="BS870" s="77"/>
      <c r="BT870" s="77"/>
      <c r="BU870" s="77"/>
      <c r="BV870" s="77"/>
    </row>
    <row r="871" spans="13:74" ht="12.75" customHeight="1">
      <c r="M871" s="77"/>
      <c r="N871" s="77"/>
      <c r="O871" s="77"/>
      <c r="P871" s="77"/>
      <c r="Q871" s="77"/>
      <c r="R871" s="77"/>
      <c r="S871" s="77"/>
      <c r="T871" s="77"/>
      <c r="U871" s="77"/>
      <c r="V871" s="77"/>
      <c r="W871" s="77"/>
      <c r="X871" s="77"/>
      <c r="Y871" s="77"/>
      <c r="Z871" s="77"/>
      <c r="AA871" s="77"/>
      <c r="AB871" s="77"/>
      <c r="AC871" s="77"/>
      <c r="AD871" s="77"/>
      <c r="AE871" s="77"/>
      <c r="AF871" s="77"/>
      <c r="AG871" s="77"/>
      <c r="AH871" s="77"/>
      <c r="AI871" s="77"/>
      <c r="AJ871" s="77"/>
      <c r="AK871" s="77"/>
      <c r="AL871" s="77"/>
      <c r="AM871" s="77"/>
      <c r="AN871" s="77"/>
      <c r="AO871" s="77"/>
      <c r="AP871" s="77"/>
      <c r="AQ871" s="77"/>
      <c r="AR871" s="77"/>
      <c r="AS871" s="77"/>
      <c r="AT871" s="77"/>
      <c r="AU871" s="77"/>
      <c r="AV871" s="77"/>
      <c r="AW871" s="77"/>
      <c r="AX871" s="77"/>
      <c r="AY871" s="77"/>
      <c r="AZ871" s="77"/>
      <c r="BA871" s="77"/>
      <c r="BB871" s="77"/>
      <c r="BC871" s="77"/>
      <c r="BD871" s="77"/>
      <c r="BE871" s="77"/>
      <c r="BF871" s="77"/>
      <c r="BG871" s="77"/>
      <c r="BH871" s="77"/>
      <c r="BI871" s="77"/>
      <c r="BJ871" s="77"/>
      <c r="BK871" s="77"/>
      <c r="BL871" s="77"/>
      <c r="BM871" s="77"/>
      <c r="BN871" s="77"/>
      <c r="BO871" s="77"/>
      <c r="BP871" s="77"/>
      <c r="BQ871" s="77"/>
      <c r="BR871" s="77"/>
      <c r="BS871" s="77"/>
      <c r="BT871" s="77"/>
      <c r="BU871" s="77"/>
      <c r="BV871" s="77"/>
    </row>
    <row r="872" spans="13:74" ht="12.75" customHeight="1">
      <c r="M872" s="77"/>
      <c r="N872" s="77"/>
      <c r="O872" s="77"/>
      <c r="P872" s="77"/>
      <c r="Q872" s="77"/>
      <c r="R872" s="77"/>
      <c r="S872" s="77"/>
      <c r="T872" s="77"/>
      <c r="U872" s="77"/>
      <c r="V872" s="77"/>
      <c r="W872" s="77"/>
      <c r="X872" s="77"/>
      <c r="Y872" s="77"/>
      <c r="Z872" s="77"/>
      <c r="AA872" s="77"/>
      <c r="AB872" s="77"/>
      <c r="AC872" s="77"/>
      <c r="AD872" s="77"/>
      <c r="AE872" s="77"/>
      <c r="AF872" s="77"/>
      <c r="AG872" s="77"/>
      <c r="AH872" s="77"/>
      <c r="AI872" s="77"/>
      <c r="AJ872" s="77"/>
      <c r="AK872" s="77"/>
      <c r="AL872" s="77"/>
      <c r="AM872" s="77"/>
      <c r="AN872" s="77"/>
      <c r="AO872" s="77"/>
      <c r="AP872" s="77"/>
      <c r="AQ872" s="77"/>
      <c r="AR872" s="77"/>
      <c r="AS872" s="77"/>
      <c r="AT872" s="77"/>
      <c r="AU872" s="77"/>
      <c r="AV872" s="77"/>
      <c r="AW872" s="77"/>
      <c r="AX872" s="77"/>
      <c r="AY872" s="77"/>
      <c r="AZ872" s="77"/>
      <c r="BA872" s="77"/>
      <c r="BB872" s="77"/>
      <c r="BC872" s="77"/>
      <c r="BD872" s="77"/>
      <c r="BE872" s="77"/>
      <c r="BF872" s="77"/>
      <c r="BG872" s="77"/>
      <c r="BH872" s="77"/>
      <c r="BI872" s="77"/>
      <c r="BJ872" s="77"/>
      <c r="BK872" s="77"/>
      <c r="BL872" s="77"/>
      <c r="BM872" s="77"/>
      <c r="BN872" s="77"/>
      <c r="BO872" s="77"/>
      <c r="BP872" s="77"/>
      <c r="BQ872" s="77"/>
      <c r="BR872" s="77"/>
      <c r="BS872" s="77"/>
      <c r="BT872" s="77"/>
      <c r="BU872" s="77"/>
      <c r="BV872" s="77"/>
    </row>
    <row r="873" spans="13:74" ht="12.75" customHeight="1">
      <c r="M873" s="77"/>
      <c r="N873" s="77"/>
      <c r="O873" s="77"/>
      <c r="P873" s="77"/>
      <c r="Q873" s="77"/>
      <c r="R873" s="77"/>
      <c r="S873" s="77"/>
      <c r="T873" s="77"/>
      <c r="U873" s="77"/>
      <c r="V873" s="77"/>
      <c r="W873" s="77"/>
      <c r="X873" s="77"/>
      <c r="Y873" s="77"/>
      <c r="Z873" s="77"/>
      <c r="AA873" s="77"/>
      <c r="AB873" s="77"/>
      <c r="AC873" s="77"/>
      <c r="AD873" s="77"/>
      <c r="AE873" s="77"/>
      <c r="AF873" s="77"/>
      <c r="AG873" s="77"/>
      <c r="AH873" s="77"/>
      <c r="AI873" s="77"/>
      <c r="AJ873" s="77"/>
      <c r="AK873" s="77"/>
      <c r="AL873" s="77"/>
      <c r="AM873" s="77"/>
      <c r="AN873" s="77"/>
      <c r="AO873" s="77"/>
      <c r="AP873" s="77"/>
      <c r="AQ873" s="77"/>
      <c r="AR873" s="77"/>
      <c r="AS873" s="77"/>
      <c r="AT873" s="77"/>
      <c r="AU873" s="77"/>
      <c r="AV873" s="77"/>
      <c r="AW873" s="77"/>
      <c r="AX873" s="77"/>
      <c r="AY873" s="77"/>
      <c r="AZ873" s="77"/>
      <c r="BA873" s="77"/>
      <c r="BB873" s="77"/>
      <c r="BC873" s="77"/>
      <c r="BD873" s="77"/>
      <c r="BE873" s="77"/>
      <c r="BF873" s="77"/>
      <c r="BG873" s="77"/>
      <c r="BH873" s="77"/>
      <c r="BI873" s="77"/>
      <c r="BJ873" s="77"/>
      <c r="BK873" s="77"/>
      <c r="BL873" s="77"/>
      <c r="BM873" s="77"/>
      <c r="BN873" s="77"/>
      <c r="BO873" s="77"/>
      <c r="BP873" s="77"/>
      <c r="BQ873" s="77"/>
      <c r="BR873" s="77"/>
      <c r="BS873" s="77"/>
      <c r="BT873" s="77"/>
      <c r="BU873" s="77"/>
      <c r="BV873" s="77"/>
    </row>
    <row r="874" spans="13:74" ht="12.75" customHeight="1">
      <c r="M874" s="77"/>
      <c r="N874" s="77"/>
      <c r="O874" s="77"/>
      <c r="P874" s="77"/>
      <c r="Q874" s="77"/>
      <c r="R874" s="77"/>
      <c r="S874" s="77"/>
      <c r="T874" s="77"/>
      <c r="U874" s="77"/>
      <c r="V874" s="77"/>
      <c r="W874" s="77"/>
      <c r="X874" s="77"/>
      <c r="Y874" s="77"/>
      <c r="Z874" s="77"/>
      <c r="AA874" s="77"/>
      <c r="AB874" s="77"/>
      <c r="AC874" s="77"/>
      <c r="AD874" s="77"/>
      <c r="AE874" s="77"/>
      <c r="AF874" s="77"/>
      <c r="AG874" s="77"/>
      <c r="AH874" s="77"/>
      <c r="AI874" s="77"/>
      <c r="AJ874" s="77"/>
      <c r="AK874" s="77"/>
      <c r="AL874" s="77"/>
      <c r="AM874" s="77"/>
      <c r="AN874" s="77"/>
      <c r="AO874" s="77"/>
      <c r="AP874" s="77"/>
      <c r="AQ874" s="77"/>
      <c r="AR874" s="77"/>
      <c r="AS874" s="77"/>
      <c r="AT874" s="77"/>
      <c r="AU874" s="77"/>
      <c r="AV874" s="77"/>
      <c r="AW874" s="77"/>
      <c r="AX874" s="77"/>
      <c r="AY874" s="77"/>
      <c r="AZ874" s="77"/>
      <c r="BA874" s="77"/>
      <c r="BB874" s="77"/>
      <c r="BC874" s="77"/>
      <c r="BD874" s="77"/>
      <c r="BE874" s="77"/>
      <c r="BF874" s="77"/>
      <c r="BG874" s="77"/>
      <c r="BH874" s="77"/>
      <c r="BI874" s="77"/>
      <c r="BJ874" s="77"/>
      <c r="BK874" s="77"/>
      <c r="BL874" s="77"/>
      <c r="BM874" s="77"/>
      <c r="BN874" s="77"/>
      <c r="BO874" s="77"/>
      <c r="BP874" s="77"/>
      <c r="BQ874" s="77"/>
      <c r="BR874" s="77"/>
      <c r="BS874" s="77"/>
      <c r="BT874" s="77"/>
      <c r="BU874" s="77"/>
      <c r="BV874" s="77"/>
    </row>
    <row r="875" spans="13:74" ht="12.75" customHeight="1">
      <c r="M875" s="77"/>
      <c r="N875" s="77"/>
      <c r="O875" s="77"/>
      <c r="P875" s="77"/>
      <c r="Q875" s="77"/>
      <c r="R875" s="77"/>
      <c r="S875" s="77"/>
      <c r="T875" s="77"/>
      <c r="U875" s="77"/>
      <c r="V875" s="77"/>
      <c r="W875" s="77"/>
      <c r="X875" s="77"/>
      <c r="Y875" s="77"/>
      <c r="Z875" s="77"/>
      <c r="AA875" s="77"/>
      <c r="AB875" s="77"/>
      <c r="AC875" s="77"/>
      <c r="AD875" s="77"/>
      <c r="AE875" s="77"/>
      <c r="AF875" s="77"/>
      <c r="AG875" s="77"/>
      <c r="AH875" s="77"/>
      <c r="AI875" s="77"/>
      <c r="AJ875" s="77"/>
      <c r="AK875" s="77"/>
      <c r="AL875" s="77"/>
      <c r="AM875" s="77"/>
      <c r="AN875" s="77"/>
      <c r="AO875" s="77"/>
      <c r="AP875" s="77"/>
      <c r="AQ875" s="77"/>
      <c r="AR875" s="77"/>
      <c r="AS875" s="77"/>
      <c r="AT875" s="77"/>
      <c r="AU875" s="77"/>
      <c r="AV875" s="77"/>
      <c r="AW875" s="77"/>
      <c r="AX875" s="77"/>
      <c r="AY875" s="77"/>
      <c r="AZ875" s="77"/>
      <c r="BA875" s="77"/>
      <c r="BB875" s="77"/>
      <c r="BC875" s="77"/>
      <c r="BD875" s="77"/>
      <c r="BE875" s="77"/>
      <c r="BF875" s="77"/>
      <c r="BG875" s="77"/>
      <c r="BH875" s="77"/>
      <c r="BI875" s="77"/>
      <c r="BJ875" s="77"/>
      <c r="BK875" s="77"/>
      <c r="BL875" s="77"/>
      <c r="BM875" s="77"/>
      <c r="BN875" s="77"/>
      <c r="BO875" s="77"/>
      <c r="BP875" s="77"/>
      <c r="BQ875" s="77"/>
      <c r="BR875" s="77"/>
      <c r="BS875" s="77"/>
      <c r="BT875" s="77"/>
      <c r="BU875" s="77"/>
      <c r="BV875" s="77"/>
    </row>
    <row r="876" spans="13:74" ht="12.75" customHeight="1">
      <c r="M876" s="77"/>
      <c r="N876" s="77"/>
      <c r="O876" s="77"/>
      <c r="P876" s="77"/>
      <c r="Q876" s="77"/>
      <c r="R876" s="77"/>
      <c r="S876" s="77"/>
      <c r="T876" s="77"/>
      <c r="U876" s="77"/>
      <c r="V876" s="77"/>
      <c r="W876" s="77"/>
      <c r="X876" s="77"/>
      <c r="Y876" s="77"/>
      <c r="Z876" s="77"/>
      <c r="AA876" s="77"/>
      <c r="AB876" s="77"/>
      <c r="AC876" s="77"/>
      <c r="AD876" s="77"/>
      <c r="AE876" s="77"/>
      <c r="AF876" s="77"/>
      <c r="AG876" s="77"/>
      <c r="AH876" s="77"/>
      <c r="AI876" s="77"/>
      <c r="AJ876" s="77"/>
      <c r="AK876" s="77"/>
      <c r="AL876" s="77"/>
      <c r="AM876" s="77"/>
      <c r="AN876" s="77"/>
      <c r="AO876" s="77"/>
      <c r="AP876" s="77"/>
      <c r="AQ876" s="77"/>
      <c r="AR876" s="77"/>
      <c r="AS876" s="77"/>
      <c r="AT876" s="77"/>
      <c r="AU876" s="77"/>
      <c r="AV876" s="77"/>
      <c r="AW876" s="77"/>
      <c r="AX876" s="77"/>
      <c r="AY876" s="77"/>
      <c r="AZ876" s="77"/>
      <c r="BA876" s="77"/>
      <c r="BB876" s="77"/>
      <c r="BC876" s="77"/>
      <c r="BD876" s="77"/>
      <c r="BE876" s="77"/>
      <c r="BF876" s="77"/>
      <c r="BG876" s="77"/>
      <c r="BH876" s="77"/>
      <c r="BI876" s="77"/>
      <c r="BJ876" s="77"/>
      <c r="BK876" s="77"/>
      <c r="BL876" s="77"/>
      <c r="BM876" s="77"/>
      <c r="BN876" s="77"/>
      <c r="BO876" s="77"/>
      <c r="BP876" s="77"/>
      <c r="BQ876" s="77"/>
      <c r="BR876" s="77"/>
      <c r="BS876" s="77"/>
      <c r="BT876" s="77"/>
      <c r="BU876" s="77"/>
      <c r="BV876" s="77"/>
    </row>
    <row r="877" spans="13:74" ht="12.75" customHeight="1">
      <c r="M877" s="77"/>
      <c r="N877" s="77"/>
      <c r="O877" s="77"/>
      <c r="P877" s="77"/>
      <c r="Q877" s="77"/>
      <c r="R877" s="77"/>
      <c r="S877" s="77"/>
      <c r="T877" s="77"/>
      <c r="U877" s="77"/>
      <c r="V877" s="77"/>
      <c r="W877" s="77"/>
      <c r="X877" s="77"/>
      <c r="Y877" s="77"/>
      <c r="Z877" s="77"/>
      <c r="AA877" s="77"/>
      <c r="AB877" s="77"/>
      <c r="AC877" s="77"/>
      <c r="AD877" s="77"/>
      <c r="AE877" s="77"/>
      <c r="AF877" s="77"/>
      <c r="AG877" s="77"/>
      <c r="AH877" s="77"/>
      <c r="AI877" s="77"/>
      <c r="AJ877" s="77"/>
      <c r="AK877" s="77"/>
      <c r="AL877" s="77"/>
      <c r="AM877" s="77"/>
      <c r="AN877" s="77"/>
      <c r="AO877" s="77"/>
      <c r="AP877" s="77"/>
      <c r="AQ877" s="77"/>
      <c r="AR877" s="77"/>
      <c r="AS877" s="77"/>
      <c r="AT877" s="77"/>
      <c r="AU877" s="77"/>
      <c r="AV877" s="77"/>
      <c r="AW877" s="77"/>
      <c r="AX877" s="77"/>
      <c r="AY877" s="77"/>
      <c r="AZ877" s="77"/>
      <c r="BA877" s="77"/>
      <c r="BB877" s="77"/>
      <c r="BC877" s="77"/>
      <c r="BD877" s="77"/>
      <c r="BE877" s="77"/>
      <c r="BF877" s="77"/>
      <c r="BG877" s="77"/>
      <c r="BH877" s="77"/>
      <c r="BI877" s="77"/>
      <c r="BJ877" s="77"/>
      <c r="BK877" s="77"/>
      <c r="BL877" s="77"/>
      <c r="BM877" s="77"/>
      <c r="BN877" s="77"/>
      <c r="BO877" s="77"/>
      <c r="BP877" s="77"/>
      <c r="BQ877" s="77"/>
      <c r="BR877" s="77"/>
      <c r="BS877" s="77"/>
      <c r="BT877" s="77"/>
      <c r="BU877" s="77"/>
      <c r="BV877" s="77"/>
    </row>
    <row r="878" spans="13:74" ht="12.75" customHeight="1">
      <c r="M878" s="77"/>
      <c r="N878" s="77"/>
      <c r="O878" s="77"/>
      <c r="P878" s="77"/>
      <c r="Q878" s="77"/>
      <c r="R878" s="77"/>
      <c r="S878" s="77"/>
      <c r="T878" s="77"/>
      <c r="U878" s="77"/>
      <c r="V878" s="77"/>
      <c r="W878" s="77"/>
      <c r="X878" s="77"/>
      <c r="Y878" s="77"/>
      <c r="Z878" s="77"/>
      <c r="AA878" s="77"/>
      <c r="AB878" s="77"/>
      <c r="AC878" s="77"/>
      <c r="AD878" s="77"/>
      <c r="AE878" s="77"/>
      <c r="AF878" s="77"/>
      <c r="AG878" s="77"/>
      <c r="AH878" s="77"/>
      <c r="AI878" s="77"/>
      <c r="AJ878" s="77"/>
      <c r="AK878" s="77"/>
      <c r="AL878" s="77"/>
      <c r="AM878" s="77"/>
      <c r="AN878" s="77"/>
      <c r="AO878" s="77"/>
      <c r="AP878" s="77"/>
      <c r="AQ878" s="77"/>
      <c r="AR878" s="77"/>
      <c r="AS878" s="77"/>
      <c r="AT878" s="77"/>
      <c r="AU878" s="77"/>
      <c r="AV878" s="77"/>
      <c r="AW878" s="77"/>
      <c r="AX878" s="77"/>
      <c r="AY878" s="77"/>
      <c r="AZ878" s="77"/>
      <c r="BA878" s="77"/>
      <c r="BB878" s="77"/>
      <c r="BC878" s="77"/>
      <c r="BD878" s="77"/>
      <c r="BE878" s="77"/>
      <c r="BF878" s="77"/>
      <c r="BG878" s="77"/>
      <c r="BH878" s="77"/>
      <c r="BI878" s="77"/>
      <c r="BJ878" s="77"/>
      <c r="BK878" s="77"/>
      <c r="BL878" s="77"/>
      <c r="BM878" s="77"/>
      <c r="BN878" s="77"/>
      <c r="BO878" s="77"/>
      <c r="BP878" s="77"/>
      <c r="BQ878" s="77"/>
      <c r="BR878" s="77"/>
      <c r="BS878" s="77"/>
      <c r="BT878" s="77"/>
      <c r="BU878" s="77"/>
      <c r="BV878" s="77"/>
    </row>
    <row r="879" spans="13:74" ht="12.75" customHeight="1">
      <c r="M879" s="77"/>
      <c r="N879" s="77"/>
      <c r="O879" s="77"/>
      <c r="P879" s="77"/>
      <c r="Q879" s="77"/>
      <c r="R879" s="77"/>
      <c r="S879" s="77"/>
      <c r="T879" s="77"/>
      <c r="U879" s="77"/>
      <c r="V879" s="77"/>
      <c r="W879" s="77"/>
      <c r="X879" s="77"/>
      <c r="Y879" s="77"/>
      <c r="Z879" s="77"/>
      <c r="AA879" s="77"/>
      <c r="AB879" s="77"/>
      <c r="AC879" s="77"/>
      <c r="AD879" s="77"/>
      <c r="AE879" s="77"/>
      <c r="AF879" s="77"/>
      <c r="AG879" s="77"/>
      <c r="AH879" s="77"/>
      <c r="AI879" s="77"/>
      <c r="AJ879" s="77"/>
      <c r="AK879" s="77"/>
      <c r="AL879" s="77"/>
      <c r="AM879" s="77"/>
      <c r="AN879" s="77"/>
      <c r="AO879" s="77"/>
      <c r="AP879" s="77"/>
      <c r="AQ879" s="77"/>
      <c r="AR879" s="77"/>
      <c r="AS879" s="77"/>
      <c r="AT879" s="77"/>
      <c r="AU879" s="77"/>
      <c r="AV879" s="77"/>
      <c r="AW879" s="77"/>
      <c r="AX879" s="77"/>
      <c r="AY879" s="77"/>
      <c r="AZ879" s="77"/>
      <c r="BA879" s="77"/>
      <c r="BB879" s="77"/>
      <c r="BC879" s="77"/>
      <c r="BD879" s="77"/>
      <c r="BE879" s="77"/>
      <c r="BF879" s="77"/>
      <c r="BG879" s="77"/>
      <c r="BH879" s="77"/>
      <c r="BI879" s="77"/>
      <c r="BJ879" s="77"/>
      <c r="BK879" s="77"/>
      <c r="BL879" s="77"/>
      <c r="BM879" s="77"/>
      <c r="BN879" s="77"/>
      <c r="BO879" s="77"/>
      <c r="BP879" s="77"/>
      <c r="BQ879" s="77"/>
      <c r="BR879" s="77"/>
      <c r="BS879" s="77"/>
      <c r="BT879" s="77"/>
      <c r="BU879" s="77"/>
      <c r="BV879" s="77"/>
    </row>
    <row r="880" spans="13:74" ht="12.75" customHeight="1">
      <c r="M880" s="77"/>
      <c r="N880" s="77"/>
      <c r="O880" s="77"/>
      <c r="P880" s="77"/>
      <c r="Q880" s="77"/>
      <c r="R880" s="77"/>
      <c r="S880" s="77"/>
      <c r="T880" s="77"/>
      <c r="U880" s="77"/>
      <c r="V880" s="77"/>
      <c r="W880" s="77"/>
      <c r="X880" s="77"/>
      <c r="Y880" s="77"/>
      <c r="Z880" s="77"/>
      <c r="AA880" s="77"/>
      <c r="AB880" s="77"/>
      <c r="AC880" s="77"/>
      <c r="AD880" s="77"/>
      <c r="AE880" s="77"/>
      <c r="AF880" s="77"/>
      <c r="AG880" s="77"/>
      <c r="AH880" s="77"/>
      <c r="AI880" s="77"/>
      <c r="AJ880" s="77"/>
      <c r="AK880" s="77"/>
      <c r="AL880" s="77"/>
      <c r="AM880" s="77"/>
      <c r="AN880" s="77"/>
      <c r="AO880" s="77"/>
      <c r="AP880" s="77"/>
      <c r="AQ880" s="77"/>
      <c r="AR880" s="77"/>
      <c r="AS880" s="77"/>
      <c r="AT880" s="77"/>
      <c r="AU880" s="77"/>
      <c r="AV880" s="77"/>
      <c r="AW880" s="77"/>
      <c r="AX880" s="77"/>
      <c r="AY880" s="77"/>
      <c r="AZ880" s="77"/>
      <c r="BA880" s="77"/>
      <c r="BB880" s="77"/>
      <c r="BC880" s="77"/>
      <c r="BD880" s="77"/>
      <c r="BE880" s="77"/>
      <c r="BF880" s="77"/>
      <c r="BG880" s="77"/>
      <c r="BH880" s="77"/>
      <c r="BI880" s="77"/>
      <c r="BJ880" s="77"/>
      <c r="BK880" s="77"/>
      <c r="BL880" s="77"/>
      <c r="BM880" s="77"/>
      <c r="BN880" s="77"/>
      <c r="BO880" s="77"/>
      <c r="BP880" s="77"/>
      <c r="BQ880" s="77"/>
      <c r="BR880" s="77"/>
      <c r="BS880" s="77"/>
      <c r="BT880" s="77"/>
      <c r="BU880" s="77"/>
      <c r="BV880" s="77"/>
    </row>
    <row r="881" spans="13:74" ht="12.75" customHeight="1">
      <c r="M881" s="77"/>
      <c r="N881" s="77"/>
      <c r="O881" s="77"/>
      <c r="P881" s="77"/>
      <c r="Q881" s="77"/>
      <c r="R881" s="77"/>
      <c r="S881" s="77"/>
      <c r="T881" s="77"/>
      <c r="U881" s="77"/>
      <c r="V881" s="77"/>
      <c r="W881" s="77"/>
      <c r="X881" s="77"/>
      <c r="Y881" s="77"/>
      <c r="Z881" s="77"/>
      <c r="AA881" s="77"/>
      <c r="AB881" s="77"/>
      <c r="AC881" s="77"/>
      <c r="AD881" s="77"/>
      <c r="AE881" s="77"/>
      <c r="AF881" s="77"/>
      <c r="AG881" s="77"/>
      <c r="AH881" s="77"/>
      <c r="AI881" s="77"/>
      <c r="AJ881" s="77"/>
      <c r="AK881" s="77"/>
      <c r="AL881" s="77"/>
      <c r="AM881" s="77"/>
      <c r="AN881" s="77"/>
      <c r="AO881" s="77"/>
      <c r="AP881" s="77"/>
      <c r="AQ881" s="77"/>
      <c r="AR881" s="77"/>
      <c r="AS881" s="77"/>
      <c r="AT881" s="77"/>
      <c r="AU881" s="77"/>
      <c r="AV881" s="77"/>
      <c r="AW881" s="77"/>
      <c r="AX881" s="77"/>
      <c r="AY881" s="77"/>
      <c r="AZ881" s="77"/>
      <c r="BA881" s="77"/>
      <c r="BB881" s="77"/>
      <c r="BC881" s="77"/>
      <c r="BD881" s="77"/>
      <c r="BE881" s="77"/>
      <c r="BF881" s="77"/>
      <c r="BG881" s="77"/>
      <c r="BH881" s="77"/>
      <c r="BI881" s="77"/>
      <c r="BJ881" s="77"/>
      <c r="BK881" s="77"/>
      <c r="BL881" s="77"/>
      <c r="BM881" s="77"/>
      <c r="BN881" s="77"/>
      <c r="BO881" s="77"/>
      <c r="BP881" s="77"/>
      <c r="BQ881" s="77"/>
      <c r="BR881" s="77"/>
      <c r="BS881" s="77"/>
      <c r="BT881" s="77"/>
      <c r="BU881" s="77"/>
      <c r="BV881" s="77"/>
    </row>
    <row r="882" spans="13:74" ht="12.75" customHeight="1">
      <c r="M882" s="77"/>
      <c r="N882" s="77"/>
      <c r="O882" s="77"/>
      <c r="P882" s="77"/>
      <c r="Q882" s="77"/>
      <c r="R882" s="77"/>
      <c r="S882" s="77"/>
      <c r="T882" s="77"/>
      <c r="U882" s="77"/>
      <c r="V882" s="77"/>
      <c r="W882" s="77"/>
      <c r="X882" s="77"/>
      <c r="Y882" s="77"/>
      <c r="Z882" s="77"/>
      <c r="AA882" s="77"/>
      <c r="AB882" s="77"/>
      <c r="AC882" s="77"/>
      <c r="AD882" s="77"/>
      <c r="AE882" s="77"/>
      <c r="AF882" s="77"/>
      <c r="AG882" s="77"/>
      <c r="AH882" s="77"/>
      <c r="AI882" s="77"/>
      <c r="AJ882" s="77"/>
      <c r="AK882" s="77"/>
      <c r="AL882" s="77"/>
      <c r="AM882" s="77"/>
      <c r="AN882" s="77"/>
      <c r="AO882" s="77"/>
      <c r="AP882" s="77"/>
      <c r="AQ882" s="77"/>
      <c r="AR882" s="77"/>
      <c r="AS882" s="77"/>
      <c r="AT882" s="77"/>
      <c r="AU882" s="77"/>
      <c r="AV882" s="77"/>
      <c r="AW882" s="77"/>
      <c r="AX882" s="77"/>
      <c r="AY882" s="77"/>
      <c r="AZ882" s="77"/>
      <c r="BA882" s="77"/>
      <c r="BB882" s="77"/>
      <c r="BC882" s="77"/>
      <c r="BD882" s="77"/>
      <c r="BE882" s="77"/>
      <c r="BF882" s="77"/>
      <c r="BG882" s="77"/>
      <c r="BH882" s="77"/>
      <c r="BI882" s="77"/>
      <c r="BJ882" s="77"/>
      <c r="BK882" s="77"/>
      <c r="BL882" s="77"/>
      <c r="BM882" s="77"/>
      <c r="BN882" s="77"/>
      <c r="BO882" s="77"/>
      <c r="BP882" s="77"/>
      <c r="BQ882" s="77"/>
      <c r="BR882" s="77"/>
      <c r="BS882" s="77"/>
      <c r="BT882" s="77"/>
      <c r="BU882" s="77"/>
      <c r="BV882" s="77"/>
    </row>
    <row r="883" spans="13:74" ht="12.75" customHeight="1">
      <c r="M883" s="77"/>
      <c r="N883" s="77"/>
      <c r="O883" s="77"/>
      <c r="P883" s="77"/>
      <c r="Q883" s="77"/>
      <c r="R883" s="77"/>
      <c r="S883" s="77"/>
      <c r="T883" s="77"/>
      <c r="U883" s="77"/>
      <c r="V883" s="77"/>
      <c r="W883" s="77"/>
      <c r="X883" s="77"/>
      <c r="Y883" s="77"/>
      <c r="Z883" s="77"/>
      <c r="AA883" s="77"/>
      <c r="AB883" s="77"/>
      <c r="AC883" s="77"/>
      <c r="AD883" s="77"/>
      <c r="AE883" s="77"/>
      <c r="AF883" s="77"/>
      <c r="AG883" s="77"/>
      <c r="AH883" s="77"/>
      <c r="AI883" s="77"/>
      <c r="AJ883" s="77"/>
      <c r="AK883" s="77"/>
      <c r="AL883" s="77"/>
      <c r="AM883" s="77"/>
      <c r="AN883" s="77"/>
      <c r="AO883" s="77"/>
      <c r="AP883" s="77"/>
      <c r="AQ883" s="77"/>
      <c r="AR883" s="77"/>
      <c r="AS883" s="77"/>
      <c r="AT883" s="77"/>
      <c r="AU883" s="77"/>
      <c r="AV883" s="77"/>
      <c r="AW883" s="77"/>
      <c r="AX883" s="77"/>
      <c r="AY883" s="77"/>
      <c r="AZ883" s="77"/>
      <c r="BA883" s="77"/>
      <c r="BB883" s="77"/>
      <c r="BC883" s="77"/>
      <c r="BD883" s="77"/>
      <c r="BE883" s="77"/>
      <c r="BF883" s="77"/>
      <c r="BG883" s="77"/>
      <c r="BH883" s="77"/>
      <c r="BI883" s="77"/>
      <c r="BJ883" s="77"/>
      <c r="BK883" s="77"/>
      <c r="BL883" s="77"/>
      <c r="BM883" s="77"/>
      <c r="BN883" s="77"/>
      <c r="BO883" s="77"/>
      <c r="BP883" s="77"/>
      <c r="BQ883" s="77"/>
      <c r="BR883" s="77"/>
      <c r="BS883" s="77"/>
      <c r="BT883" s="77"/>
      <c r="BU883" s="77"/>
      <c r="BV883" s="77"/>
    </row>
    <row r="884" spans="13:74" ht="12.75" customHeight="1">
      <c r="M884" s="77"/>
      <c r="N884" s="77"/>
      <c r="O884" s="77"/>
      <c r="P884" s="77"/>
      <c r="Q884" s="77"/>
      <c r="R884" s="77"/>
      <c r="S884" s="77"/>
      <c r="T884" s="77"/>
      <c r="U884" s="77"/>
      <c r="V884" s="77"/>
      <c r="W884" s="77"/>
      <c r="X884" s="77"/>
      <c r="Y884" s="77"/>
      <c r="Z884" s="77"/>
      <c r="AA884" s="77"/>
      <c r="AB884" s="77"/>
      <c r="AC884" s="77"/>
      <c r="AD884" s="77"/>
      <c r="AE884" s="77"/>
      <c r="AF884" s="77"/>
      <c r="AG884" s="77"/>
      <c r="AH884" s="77"/>
      <c r="AI884" s="77"/>
      <c r="AJ884" s="77"/>
      <c r="AK884" s="77"/>
      <c r="AL884" s="77"/>
      <c r="AM884" s="77"/>
      <c r="AN884" s="77"/>
      <c r="AO884" s="77"/>
      <c r="AP884" s="77"/>
      <c r="AQ884" s="77"/>
      <c r="AR884" s="77"/>
      <c r="AS884" s="77"/>
      <c r="AT884" s="77"/>
      <c r="AU884" s="77"/>
      <c r="AV884" s="77"/>
      <c r="AW884" s="77"/>
      <c r="AX884" s="77"/>
      <c r="AY884" s="77"/>
      <c r="AZ884" s="77"/>
      <c r="BA884" s="77"/>
      <c r="BB884" s="77"/>
      <c r="BC884" s="77"/>
      <c r="BD884" s="77"/>
      <c r="BE884" s="77"/>
      <c r="BF884" s="77"/>
      <c r="BG884" s="77"/>
      <c r="BH884" s="77"/>
      <c r="BI884" s="77"/>
      <c r="BJ884" s="77"/>
      <c r="BK884" s="77"/>
      <c r="BL884" s="77"/>
      <c r="BM884" s="77"/>
      <c r="BN884" s="77"/>
      <c r="BO884" s="77"/>
      <c r="BP884" s="77"/>
      <c r="BQ884" s="77"/>
      <c r="BR884" s="77"/>
      <c r="BS884" s="77"/>
      <c r="BT884" s="77"/>
      <c r="BU884" s="77"/>
      <c r="BV884" s="77"/>
    </row>
    <row r="885" spans="13:74" ht="12.75" customHeight="1">
      <c r="M885" s="77"/>
      <c r="N885" s="77"/>
      <c r="O885" s="77"/>
      <c r="P885" s="77"/>
      <c r="Q885" s="77"/>
      <c r="R885" s="77"/>
      <c r="S885" s="77"/>
      <c r="T885" s="77"/>
      <c r="U885" s="77"/>
      <c r="V885" s="77"/>
      <c r="W885" s="77"/>
      <c r="X885" s="77"/>
      <c r="Y885" s="77"/>
      <c r="Z885" s="77"/>
      <c r="AA885" s="77"/>
      <c r="AB885" s="77"/>
      <c r="AC885" s="77"/>
      <c r="AD885" s="77"/>
      <c r="AE885" s="77"/>
      <c r="AF885" s="77"/>
      <c r="AG885" s="77"/>
      <c r="AH885" s="77"/>
      <c r="AI885" s="77"/>
      <c r="AJ885" s="77"/>
      <c r="AK885" s="77"/>
      <c r="AL885" s="77"/>
      <c r="AM885" s="77"/>
      <c r="AN885" s="77"/>
      <c r="AO885" s="77"/>
      <c r="AP885" s="77"/>
      <c r="AQ885" s="77"/>
      <c r="AR885" s="77"/>
      <c r="AS885" s="77"/>
      <c r="AT885" s="77"/>
      <c r="AU885" s="77"/>
      <c r="AV885" s="77"/>
      <c r="AW885" s="77"/>
      <c r="AX885" s="77"/>
      <c r="AY885" s="77"/>
      <c r="AZ885" s="77"/>
      <c r="BA885" s="77"/>
      <c r="BB885" s="77"/>
      <c r="BC885" s="77"/>
      <c r="BD885" s="77"/>
      <c r="BE885" s="77"/>
      <c r="BF885" s="77"/>
      <c r="BG885" s="77"/>
      <c r="BH885" s="77"/>
      <c r="BI885" s="77"/>
      <c r="BJ885" s="77"/>
      <c r="BK885" s="77"/>
      <c r="BL885" s="77"/>
      <c r="BM885" s="77"/>
      <c r="BN885" s="77"/>
      <c r="BO885" s="77"/>
      <c r="BP885" s="77"/>
      <c r="BQ885" s="77"/>
      <c r="BR885" s="77"/>
      <c r="BS885" s="77"/>
      <c r="BT885" s="77"/>
      <c r="BU885" s="77"/>
      <c r="BV885" s="77"/>
    </row>
    <row r="886" spans="13:74" ht="12.75" customHeight="1">
      <c r="M886" s="77"/>
      <c r="N886" s="77"/>
      <c r="O886" s="77"/>
      <c r="P886" s="77"/>
      <c r="Q886" s="77"/>
      <c r="R886" s="77"/>
      <c r="S886" s="77"/>
      <c r="T886" s="77"/>
      <c r="U886" s="77"/>
      <c r="V886" s="77"/>
      <c r="W886" s="77"/>
      <c r="X886" s="77"/>
      <c r="Y886" s="77"/>
      <c r="Z886" s="77"/>
      <c r="AA886" s="77"/>
      <c r="AB886" s="77"/>
      <c r="AC886" s="77"/>
      <c r="AD886" s="77"/>
      <c r="AE886" s="77"/>
      <c r="AF886" s="77"/>
      <c r="AG886" s="77"/>
      <c r="AH886" s="77"/>
      <c r="AI886" s="77"/>
      <c r="AJ886" s="77"/>
      <c r="AK886" s="77"/>
      <c r="AL886" s="77"/>
      <c r="AM886" s="77"/>
      <c r="AN886" s="77"/>
      <c r="AO886" s="77"/>
      <c r="AP886" s="77"/>
      <c r="AQ886" s="77"/>
      <c r="AR886" s="77"/>
      <c r="AS886" s="77"/>
      <c r="AT886" s="77"/>
      <c r="AU886" s="77"/>
      <c r="AV886" s="77"/>
      <c r="AW886" s="77"/>
      <c r="AX886" s="77"/>
      <c r="AY886" s="77"/>
      <c r="AZ886" s="77"/>
      <c r="BA886" s="77"/>
      <c r="BB886" s="77"/>
      <c r="BC886" s="77"/>
      <c r="BD886" s="77"/>
      <c r="BE886" s="77"/>
      <c r="BF886" s="77"/>
      <c r="BG886" s="77"/>
      <c r="BH886" s="77"/>
      <c r="BI886" s="77"/>
      <c r="BJ886" s="77"/>
      <c r="BK886" s="77"/>
      <c r="BL886" s="77"/>
      <c r="BM886" s="77"/>
      <c r="BN886" s="77"/>
      <c r="BO886" s="77"/>
      <c r="BP886" s="77"/>
      <c r="BQ886" s="77"/>
      <c r="BR886" s="77"/>
      <c r="BS886" s="77"/>
      <c r="BT886" s="77"/>
      <c r="BU886" s="77"/>
      <c r="BV886" s="77"/>
    </row>
    <row r="887" spans="13:74" ht="12.75" customHeight="1">
      <c r="M887" s="77"/>
      <c r="N887" s="77"/>
      <c r="O887" s="77"/>
      <c r="P887" s="77"/>
      <c r="Q887" s="77"/>
      <c r="R887" s="77"/>
      <c r="S887" s="77"/>
      <c r="T887" s="77"/>
      <c r="U887" s="77"/>
      <c r="V887" s="77"/>
      <c r="W887" s="77"/>
      <c r="X887" s="77"/>
      <c r="Y887" s="77"/>
      <c r="Z887" s="77"/>
      <c r="AA887" s="77"/>
      <c r="AB887" s="77"/>
      <c r="AC887" s="77"/>
      <c r="AD887" s="77"/>
      <c r="AE887" s="77"/>
      <c r="AF887" s="77"/>
      <c r="AG887" s="77"/>
      <c r="AH887" s="77"/>
      <c r="AI887" s="77"/>
      <c r="AJ887" s="77"/>
      <c r="AK887" s="77"/>
      <c r="AL887" s="77"/>
      <c r="AM887" s="77"/>
      <c r="AN887" s="77"/>
      <c r="AO887" s="77"/>
      <c r="AP887" s="77"/>
      <c r="AQ887" s="77"/>
      <c r="AR887" s="77"/>
      <c r="AS887" s="77"/>
      <c r="AT887" s="77"/>
      <c r="AU887" s="77"/>
      <c r="AV887" s="77"/>
      <c r="AW887" s="77"/>
      <c r="AX887" s="77"/>
      <c r="AY887" s="77"/>
      <c r="AZ887" s="77"/>
      <c r="BA887" s="77"/>
      <c r="BB887" s="77"/>
      <c r="BC887" s="77"/>
      <c r="BD887" s="77"/>
      <c r="BE887" s="77"/>
      <c r="BF887" s="77"/>
      <c r="BG887" s="77"/>
      <c r="BH887" s="77"/>
      <c r="BI887" s="77"/>
      <c r="BJ887" s="77"/>
      <c r="BK887" s="77"/>
      <c r="BL887" s="77"/>
      <c r="BM887" s="77"/>
      <c r="BN887" s="77"/>
      <c r="BO887" s="77"/>
      <c r="BP887" s="77"/>
      <c r="BQ887" s="77"/>
      <c r="BR887" s="77"/>
      <c r="BS887" s="77"/>
      <c r="BT887" s="77"/>
      <c r="BU887" s="77"/>
      <c r="BV887" s="77"/>
    </row>
    <row r="888" spans="13:74" ht="12.75" customHeight="1">
      <c r="M888" s="77"/>
      <c r="N888" s="77"/>
      <c r="O888" s="77"/>
      <c r="P888" s="77"/>
      <c r="Q888" s="77"/>
      <c r="R888" s="77"/>
      <c r="S888" s="77"/>
      <c r="T888" s="77"/>
      <c r="U888" s="77"/>
      <c r="V888" s="77"/>
      <c r="W888" s="77"/>
      <c r="X888" s="77"/>
      <c r="Y888" s="77"/>
      <c r="Z888" s="77"/>
      <c r="AA888" s="77"/>
      <c r="AB888" s="77"/>
      <c r="AC888" s="77"/>
      <c r="AD888" s="77"/>
      <c r="AE888" s="77"/>
      <c r="AF888" s="77"/>
      <c r="AG888" s="77"/>
      <c r="AH888" s="77"/>
      <c r="AI888" s="77"/>
      <c r="AJ888" s="77"/>
      <c r="AK888" s="77"/>
      <c r="AL888" s="77"/>
      <c r="AM888" s="77"/>
      <c r="AN888" s="77"/>
      <c r="AO888" s="77"/>
      <c r="AP888" s="77"/>
      <c r="AQ888" s="77"/>
      <c r="AR888" s="77"/>
      <c r="AS888" s="77"/>
      <c r="AT888" s="77"/>
      <c r="AU888" s="77"/>
      <c r="AV888" s="77"/>
      <c r="AW888" s="77"/>
      <c r="AX888" s="77"/>
      <c r="AY888" s="77"/>
      <c r="AZ888" s="77"/>
      <c r="BA888" s="77"/>
      <c r="BB888" s="77"/>
      <c r="BC888" s="77"/>
      <c r="BD888" s="77"/>
      <c r="BE888" s="77"/>
      <c r="BF888" s="77"/>
      <c r="BG888" s="77"/>
      <c r="BH888" s="77"/>
      <c r="BI888" s="77"/>
      <c r="BJ888" s="77"/>
      <c r="BK888" s="77"/>
      <c r="BL888" s="77"/>
      <c r="BM888" s="77"/>
      <c r="BN888" s="77"/>
      <c r="BO888" s="77"/>
      <c r="BP888" s="77"/>
      <c r="BQ888" s="77"/>
      <c r="BR888" s="77"/>
      <c r="BS888" s="77"/>
      <c r="BT888" s="77"/>
      <c r="BU888" s="77"/>
      <c r="BV888" s="77"/>
    </row>
    <row r="889" spans="13:74" ht="12.75" customHeight="1">
      <c r="M889" s="77"/>
      <c r="N889" s="77"/>
      <c r="O889" s="77"/>
      <c r="P889" s="77"/>
      <c r="Q889" s="77"/>
      <c r="R889" s="77"/>
      <c r="S889" s="77"/>
      <c r="T889" s="77"/>
      <c r="U889" s="77"/>
      <c r="V889" s="77"/>
      <c r="W889" s="77"/>
      <c r="X889" s="77"/>
      <c r="Y889" s="77"/>
      <c r="Z889" s="77"/>
      <c r="AA889" s="77"/>
      <c r="AB889" s="77"/>
      <c r="AC889" s="77"/>
      <c r="AD889" s="77"/>
      <c r="AE889" s="77"/>
      <c r="AF889" s="77"/>
      <c r="AG889" s="77"/>
      <c r="AH889" s="77"/>
      <c r="AI889" s="77"/>
      <c r="AJ889" s="77"/>
      <c r="AK889" s="77"/>
      <c r="AL889" s="77"/>
      <c r="AM889" s="77"/>
      <c r="AN889" s="77"/>
      <c r="AO889" s="77"/>
      <c r="AP889" s="77"/>
      <c r="AQ889" s="77"/>
      <c r="AR889" s="77"/>
      <c r="AS889" s="77"/>
      <c r="AT889" s="77"/>
      <c r="AU889" s="77"/>
      <c r="AV889" s="77"/>
      <c r="AW889" s="77"/>
      <c r="AX889" s="77"/>
      <c r="AY889" s="77"/>
      <c r="AZ889" s="77"/>
      <c r="BA889" s="77"/>
      <c r="BB889" s="77"/>
      <c r="BC889" s="77"/>
      <c r="BD889" s="77"/>
      <c r="BE889" s="77"/>
      <c r="BF889" s="77"/>
      <c r="BG889" s="77"/>
      <c r="BH889" s="77"/>
      <c r="BI889" s="77"/>
      <c r="BJ889" s="77"/>
      <c r="BK889" s="77"/>
      <c r="BL889" s="77"/>
      <c r="BM889" s="77"/>
      <c r="BN889" s="77"/>
      <c r="BO889" s="77"/>
      <c r="BP889" s="77"/>
      <c r="BQ889" s="77"/>
      <c r="BR889" s="77"/>
      <c r="BS889" s="77"/>
      <c r="BT889" s="77"/>
      <c r="BU889" s="77"/>
      <c r="BV889" s="77"/>
    </row>
    <row r="890" spans="13:74" ht="12.75" customHeight="1">
      <c r="M890" s="77"/>
      <c r="N890" s="77"/>
      <c r="O890" s="77"/>
      <c r="P890" s="77"/>
      <c r="Q890" s="77"/>
      <c r="R890" s="77"/>
      <c r="S890" s="77"/>
      <c r="T890" s="77"/>
      <c r="U890" s="77"/>
      <c r="V890" s="77"/>
      <c r="W890" s="77"/>
      <c r="X890" s="77"/>
      <c r="Y890" s="77"/>
      <c r="Z890" s="77"/>
      <c r="AA890" s="77"/>
      <c r="AB890" s="77"/>
      <c r="AC890" s="77"/>
      <c r="AD890" s="77"/>
      <c r="AE890" s="77"/>
      <c r="AF890" s="77"/>
      <c r="AG890" s="77"/>
      <c r="AH890" s="77"/>
      <c r="AI890" s="77"/>
      <c r="AJ890" s="77"/>
      <c r="AK890" s="77"/>
      <c r="AL890" s="77"/>
      <c r="AM890" s="77"/>
      <c r="AN890" s="77"/>
      <c r="AO890" s="77"/>
      <c r="AP890" s="77"/>
      <c r="AQ890" s="77"/>
      <c r="AR890" s="77"/>
      <c r="AS890" s="77"/>
      <c r="AT890" s="77"/>
      <c r="AU890" s="77"/>
      <c r="AV890" s="77"/>
      <c r="AW890" s="77"/>
      <c r="AX890" s="77"/>
      <c r="AY890" s="77"/>
      <c r="AZ890" s="77"/>
      <c r="BA890" s="77"/>
      <c r="BB890" s="77"/>
      <c r="BC890" s="77"/>
      <c r="BD890" s="77"/>
      <c r="BE890" s="77"/>
      <c r="BF890" s="77"/>
      <c r="BG890" s="77"/>
      <c r="BH890" s="77"/>
      <c r="BI890" s="77"/>
      <c r="BJ890" s="77"/>
      <c r="BK890" s="77"/>
      <c r="BL890" s="77"/>
      <c r="BM890" s="77"/>
      <c r="BN890" s="77"/>
      <c r="BO890" s="77"/>
      <c r="BP890" s="77"/>
      <c r="BQ890" s="77"/>
      <c r="BR890" s="77"/>
      <c r="BS890" s="77"/>
      <c r="BT890" s="77"/>
      <c r="BU890" s="77"/>
      <c r="BV890" s="77"/>
    </row>
    <row r="891" spans="13:74" ht="12.75" customHeight="1">
      <c r="M891" s="77"/>
      <c r="N891" s="77"/>
      <c r="O891" s="77"/>
      <c r="P891" s="77"/>
      <c r="Q891" s="77"/>
      <c r="R891" s="77"/>
      <c r="S891" s="77"/>
      <c r="T891" s="77"/>
      <c r="U891" s="77"/>
      <c r="V891" s="77"/>
      <c r="W891" s="77"/>
      <c r="X891" s="77"/>
      <c r="Y891" s="77"/>
      <c r="Z891" s="77"/>
      <c r="AA891" s="77"/>
      <c r="AB891" s="77"/>
      <c r="AC891" s="77"/>
      <c r="AD891" s="77"/>
      <c r="AE891" s="77"/>
      <c r="AF891" s="77"/>
      <c r="AG891" s="77"/>
      <c r="AH891" s="77"/>
      <c r="AI891" s="77"/>
      <c r="AJ891" s="77"/>
      <c r="AK891" s="77"/>
      <c r="AL891" s="77"/>
      <c r="AM891" s="77"/>
      <c r="AN891" s="77"/>
      <c r="AO891" s="77"/>
      <c r="AP891" s="77"/>
      <c r="AQ891" s="77"/>
      <c r="AR891" s="77"/>
      <c r="AS891" s="77"/>
      <c r="AT891" s="77"/>
      <c r="AU891" s="77"/>
      <c r="AV891" s="77"/>
      <c r="AW891" s="77"/>
      <c r="AX891" s="77"/>
      <c r="AY891" s="77"/>
      <c r="AZ891" s="77"/>
      <c r="BA891" s="77"/>
      <c r="BB891" s="77"/>
      <c r="BC891" s="77"/>
      <c r="BD891" s="77"/>
      <c r="BE891" s="77"/>
      <c r="BF891" s="77"/>
      <c r="BG891" s="77"/>
      <c r="BH891" s="77"/>
      <c r="BI891" s="77"/>
      <c r="BJ891" s="77"/>
      <c r="BK891" s="77"/>
      <c r="BL891" s="77"/>
      <c r="BM891" s="77"/>
      <c r="BN891" s="77"/>
      <c r="BO891" s="77"/>
      <c r="BP891" s="77"/>
      <c r="BQ891" s="77"/>
      <c r="BR891" s="77"/>
      <c r="BS891" s="77"/>
      <c r="BT891" s="77"/>
      <c r="BU891" s="77"/>
      <c r="BV891" s="77"/>
    </row>
    <row r="892" spans="13:74" ht="12.75" customHeight="1">
      <c r="M892" s="77"/>
      <c r="N892" s="77"/>
      <c r="O892" s="77"/>
      <c r="P892" s="77"/>
      <c r="Q892" s="77"/>
      <c r="R892" s="77"/>
      <c r="S892" s="77"/>
      <c r="T892" s="77"/>
      <c r="U892" s="77"/>
      <c r="V892" s="77"/>
      <c r="W892" s="77"/>
      <c r="X892" s="77"/>
      <c r="Y892" s="77"/>
      <c r="Z892" s="77"/>
      <c r="AA892" s="77"/>
      <c r="AB892" s="77"/>
      <c r="AC892" s="77"/>
      <c r="AD892" s="77"/>
      <c r="AE892" s="77"/>
      <c r="AF892" s="77"/>
      <c r="AG892" s="77"/>
      <c r="AH892" s="77"/>
      <c r="AI892" s="77"/>
      <c r="AJ892" s="77"/>
      <c r="AK892" s="77"/>
      <c r="AL892" s="77"/>
      <c r="AM892" s="77"/>
      <c r="AN892" s="77"/>
      <c r="AO892" s="77"/>
      <c r="AP892" s="77"/>
      <c r="AQ892" s="77"/>
      <c r="AR892" s="77"/>
      <c r="AS892" s="77"/>
      <c r="AT892" s="77"/>
      <c r="AU892" s="77"/>
      <c r="AV892" s="77"/>
      <c r="AW892" s="77"/>
      <c r="AX892" s="77"/>
      <c r="AY892" s="77"/>
      <c r="AZ892" s="77"/>
      <c r="BA892" s="77"/>
      <c r="BB892" s="77"/>
      <c r="BC892" s="77"/>
      <c r="BD892" s="77"/>
      <c r="BE892" s="77"/>
      <c r="BF892" s="77"/>
      <c r="BG892" s="77"/>
      <c r="BH892" s="77"/>
      <c r="BI892" s="77"/>
      <c r="BJ892" s="77"/>
      <c r="BK892" s="77"/>
      <c r="BL892" s="77"/>
      <c r="BM892" s="77"/>
      <c r="BN892" s="77"/>
      <c r="BO892" s="77"/>
      <c r="BP892" s="77"/>
      <c r="BQ892" s="77"/>
      <c r="BR892" s="77"/>
      <c r="BS892" s="77"/>
      <c r="BT892" s="77"/>
      <c r="BU892" s="77"/>
      <c r="BV892" s="77"/>
    </row>
    <row r="893" spans="13:74" ht="12.75" customHeight="1">
      <c r="M893" s="77"/>
      <c r="N893" s="77"/>
      <c r="O893" s="77"/>
      <c r="P893" s="77"/>
      <c r="Q893" s="77"/>
      <c r="R893" s="77"/>
      <c r="S893" s="77"/>
      <c r="T893" s="77"/>
      <c r="U893" s="77"/>
      <c r="V893" s="77"/>
      <c r="W893" s="77"/>
      <c r="X893" s="77"/>
      <c r="Y893" s="77"/>
      <c r="Z893" s="77"/>
      <c r="AA893" s="77"/>
      <c r="AB893" s="77"/>
      <c r="AC893" s="77"/>
      <c r="AD893" s="77"/>
      <c r="AE893" s="77"/>
      <c r="AF893" s="77"/>
      <c r="AG893" s="77"/>
      <c r="AH893" s="77"/>
      <c r="AI893" s="77"/>
      <c r="AJ893" s="77"/>
      <c r="AK893" s="77"/>
      <c r="AL893" s="77"/>
      <c r="AM893" s="77"/>
      <c r="AN893" s="77"/>
      <c r="AO893" s="77"/>
      <c r="AP893" s="77"/>
      <c r="AQ893" s="77"/>
      <c r="AR893" s="77"/>
      <c r="AS893" s="77"/>
      <c r="AT893" s="77"/>
      <c r="AU893" s="77"/>
      <c r="AV893" s="77"/>
      <c r="AW893" s="77"/>
      <c r="AX893" s="77"/>
      <c r="AY893" s="77"/>
      <c r="AZ893" s="77"/>
      <c r="BA893" s="77"/>
      <c r="BB893" s="77"/>
      <c r="BC893" s="77"/>
      <c r="BD893" s="77"/>
      <c r="BE893" s="77"/>
      <c r="BF893" s="77"/>
      <c r="BG893" s="77"/>
      <c r="BH893" s="77"/>
      <c r="BI893" s="77"/>
      <c r="BJ893" s="77"/>
      <c r="BK893" s="77"/>
      <c r="BL893" s="77"/>
      <c r="BM893" s="77"/>
      <c r="BN893" s="77"/>
      <c r="BO893" s="77"/>
      <c r="BP893" s="77"/>
      <c r="BQ893" s="77"/>
      <c r="BR893" s="77"/>
      <c r="BS893" s="77"/>
      <c r="BT893" s="77"/>
      <c r="BU893" s="77"/>
      <c r="BV893" s="77"/>
    </row>
    <row r="894" spans="13:74" ht="12.75" customHeight="1">
      <c r="M894" s="77"/>
      <c r="N894" s="77"/>
      <c r="O894" s="77"/>
      <c r="P894" s="77"/>
      <c r="Q894" s="77"/>
      <c r="R894" s="77"/>
      <c r="S894" s="77"/>
      <c r="T894" s="77"/>
      <c r="U894" s="77"/>
      <c r="V894" s="77"/>
      <c r="W894" s="77"/>
      <c r="X894" s="77"/>
      <c r="Y894" s="77"/>
      <c r="Z894" s="77"/>
      <c r="AA894" s="77"/>
      <c r="AB894" s="77"/>
      <c r="AC894" s="77"/>
      <c r="AD894" s="77"/>
      <c r="AE894" s="77"/>
      <c r="AF894" s="77"/>
      <c r="AG894" s="77"/>
      <c r="AH894" s="77"/>
      <c r="AI894" s="77"/>
      <c r="AJ894" s="77"/>
      <c r="AK894" s="77"/>
      <c r="AL894" s="77"/>
      <c r="AM894" s="77"/>
      <c r="AN894" s="77"/>
      <c r="AO894" s="77"/>
      <c r="AP894" s="77"/>
      <c r="AQ894" s="77"/>
      <c r="AR894" s="77"/>
      <c r="AS894" s="77"/>
      <c r="AT894" s="77"/>
      <c r="AU894" s="77"/>
      <c r="AV894" s="77"/>
      <c r="AW894" s="77"/>
      <c r="AX894" s="77"/>
      <c r="AY894" s="77"/>
      <c r="AZ894" s="77"/>
      <c r="BA894" s="77"/>
      <c r="BB894" s="77"/>
      <c r="BC894" s="77"/>
      <c r="BD894" s="77"/>
      <c r="BE894" s="77"/>
      <c r="BF894" s="77"/>
      <c r="BG894" s="77"/>
      <c r="BH894" s="77"/>
      <c r="BI894" s="77"/>
      <c r="BJ894" s="77"/>
      <c r="BK894" s="77"/>
      <c r="BL894" s="77"/>
      <c r="BM894" s="77"/>
      <c r="BN894" s="77"/>
      <c r="BO894" s="77"/>
      <c r="BP894" s="77"/>
      <c r="BQ894" s="77"/>
      <c r="BR894" s="77"/>
      <c r="BS894" s="77"/>
      <c r="BT894" s="77"/>
      <c r="BU894" s="77"/>
      <c r="BV894" s="77"/>
    </row>
    <row r="895" spans="13:74" ht="12.75" customHeight="1">
      <c r="M895" s="77"/>
      <c r="N895" s="77"/>
      <c r="O895" s="77"/>
      <c r="P895" s="77"/>
      <c r="Q895" s="77"/>
      <c r="R895" s="77"/>
      <c r="S895" s="77"/>
      <c r="T895" s="77"/>
      <c r="U895" s="77"/>
      <c r="V895" s="77"/>
      <c r="W895" s="77"/>
      <c r="X895" s="77"/>
      <c r="Y895" s="77"/>
      <c r="Z895" s="77"/>
      <c r="AA895" s="77"/>
      <c r="AB895" s="77"/>
      <c r="AC895" s="77"/>
      <c r="AD895" s="77"/>
      <c r="AE895" s="77"/>
      <c r="AF895" s="77"/>
      <c r="AG895" s="77"/>
      <c r="AH895" s="77"/>
      <c r="AI895" s="77"/>
      <c r="AJ895" s="77"/>
      <c r="AK895" s="77"/>
      <c r="AL895" s="77"/>
      <c r="AM895" s="77"/>
      <c r="AN895" s="77"/>
      <c r="AO895" s="77"/>
      <c r="AP895" s="77"/>
      <c r="AQ895" s="77"/>
      <c r="AR895" s="77"/>
      <c r="AS895" s="77"/>
      <c r="AT895" s="77"/>
      <c r="AU895" s="77"/>
      <c r="AV895" s="77"/>
      <c r="AW895" s="77"/>
      <c r="AX895" s="77"/>
      <c r="AY895" s="77"/>
      <c r="AZ895" s="77"/>
      <c r="BA895" s="77"/>
      <c r="BB895" s="77"/>
      <c r="BC895" s="77"/>
      <c r="BD895" s="77"/>
      <c r="BE895" s="77"/>
      <c r="BF895" s="77"/>
      <c r="BG895" s="77"/>
      <c r="BH895" s="77"/>
      <c r="BI895" s="77"/>
      <c r="BJ895" s="77"/>
      <c r="BK895" s="77"/>
      <c r="BL895" s="77"/>
      <c r="BM895" s="77"/>
      <c r="BN895" s="77"/>
      <c r="BO895" s="77"/>
      <c r="BP895" s="77"/>
      <c r="BQ895" s="77"/>
      <c r="BR895" s="77"/>
      <c r="BS895" s="77"/>
      <c r="BT895" s="77"/>
      <c r="BU895" s="77"/>
      <c r="BV895" s="77"/>
    </row>
    <row r="896" spans="13:74" ht="12.75" customHeight="1">
      <c r="M896" s="77"/>
      <c r="N896" s="77"/>
      <c r="O896" s="77"/>
      <c r="P896" s="77"/>
      <c r="Q896" s="77"/>
      <c r="R896" s="77"/>
      <c r="S896" s="77"/>
      <c r="T896" s="77"/>
      <c r="U896" s="77"/>
      <c r="V896" s="77"/>
      <c r="W896" s="77"/>
      <c r="X896" s="77"/>
      <c r="Y896" s="77"/>
      <c r="Z896" s="77"/>
      <c r="AA896" s="77"/>
      <c r="AB896" s="77"/>
      <c r="AC896" s="77"/>
      <c r="AD896" s="77"/>
      <c r="AE896" s="77"/>
      <c r="AF896" s="77"/>
      <c r="AG896" s="77"/>
      <c r="AH896" s="77"/>
      <c r="AI896" s="77"/>
      <c r="AJ896" s="77"/>
      <c r="AK896" s="77"/>
      <c r="AL896" s="77"/>
      <c r="AM896" s="77"/>
      <c r="AN896" s="77"/>
      <c r="AO896" s="77"/>
      <c r="AP896" s="77"/>
      <c r="AQ896" s="77"/>
      <c r="AR896" s="77"/>
      <c r="AS896" s="77"/>
      <c r="AT896" s="77"/>
      <c r="AU896" s="77"/>
      <c r="AV896" s="77"/>
      <c r="AW896" s="77"/>
      <c r="AX896" s="77"/>
      <c r="AY896" s="77"/>
      <c r="AZ896" s="77"/>
      <c r="BA896" s="77"/>
      <c r="BB896" s="77"/>
      <c r="BC896" s="77"/>
      <c r="BD896" s="77"/>
      <c r="BE896" s="77"/>
      <c r="BF896" s="77"/>
      <c r="BG896" s="77"/>
      <c r="BH896" s="77"/>
      <c r="BI896" s="77"/>
      <c r="BJ896" s="77"/>
      <c r="BK896" s="77"/>
      <c r="BL896" s="77"/>
      <c r="BM896" s="77"/>
      <c r="BN896" s="77"/>
      <c r="BO896" s="77"/>
      <c r="BP896" s="77"/>
      <c r="BQ896" s="77"/>
      <c r="BR896" s="77"/>
      <c r="BS896" s="77"/>
      <c r="BT896" s="77"/>
      <c r="BU896" s="77"/>
      <c r="BV896" s="77"/>
    </row>
    <row r="897" spans="13:74" ht="12.75" customHeight="1">
      <c r="M897" s="77"/>
      <c r="N897" s="77"/>
      <c r="O897" s="77"/>
      <c r="P897" s="77"/>
      <c r="Q897" s="77"/>
      <c r="R897" s="77"/>
      <c r="S897" s="77"/>
      <c r="T897" s="77"/>
      <c r="U897" s="77"/>
      <c r="V897" s="77"/>
      <c r="W897" s="77"/>
      <c r="X897" s="77"/>
      <c r="Y897" s="77"/>
      <c r="Z897" s="77"/>
      <c r="AA897" s="77"/>
      <c r="AB897" s="77"/>
      <c r="AC897" s="77"/>
      <c r="AD897" s="77"/>
      <c r="AE897" s="77"/>
      <c r="AF897" s="77"/>
      <c r="AG897" s="77"/>
      <c r="AH897" s="77"/>
      <c r="AI897" s="77"/>
      <c r="AJ897" s="77"/>
      <c r="AK897" s="77"/>
      <c r="AL897" s="77"/>
      <c r="AM897" s="77"/>
      <c r="AN897" s="77"/>
      <c r="AO897" s="77"/>
      <c r="AP897" s="77"/>
      <c r="AQ897" s="77"/>
      <c r="AR897" s="77"/>
      <c r="AS897" s="77"/>
      <c r="AT897" s="77"/>
      <c r="AU897" s="77"/>
      <c r="AV897" s="77"/>
      <c r="AW897" s="77"/>
      <c r="AX897" s="77"/>
      <c r="AY897" s="77"/>
      <c r="AZ897" s="77"/>
      <c r="BA897" s="77"/>
      <c r="BB897" s="77"/>
      <c r="BC897" s="77"/>
      <c r="BD897" s="77"/>
      <c r="BE897" s="77"/>
      <c r="BF897" s="77"/>
      <c r="BG897" s="77"/>
      <c r="BH897" s="77"/>
      <c r="BI897" s="77"/>
      <c r="BJ897" s="77"/>
      <c r="BK897" s="77"/>
      <c r="BL897" s="77"/>
      <c r="BM897" s="77"/>
      <c r="BN897" s="77"/>
      <c r="BO897" s="77"/>
      <c r="BP897" s="77"/>
      <c r="BQ897" s="77"/>
      <c r="BR897" s="77"/>
      <c r="BS897" s="77"/>
      <c r="BT897" s="77"/>
      <c r="BU897" s="77"/>
      <c r="BV897" s="77"/>
    </row>
    <row r="898" spans="13:74" ht="12.75" customHeight="1">
      <c r="M898" s="77"/>
      <c r="N898" s="77"/>
      <c r="O898" s="77"/>
      <c r="P898" s="77"/>
      <c r="Q898" s="77"/>
      <c r="R898" s="77"/>
      <c r="S898" s="77"/>
      <c r="T898" s="77"/>
      <c r="U898" s="77"/>
      <c r="V898" s="77"/>
      <c r="W898" s="77"/>
      <c r="X898" s="77"/>
      <c r="Y898" s="77"/>
      <c r="Z898" s="77"/>
      <c r="AA898" s="77"/>
      <c r="AB898" s="77"/>
      <c r="AC898" s="77"/>
      <c r="AD898" s="77"/>
      <c r="AE898" s="77"/>
      <c r="AF898" s="77"/>
      <c r="AG898" s="77"/>
      <c r="AH898" s="77"/>
      <c r="AI898" s="77"/>
      <c r="AJ898" s="77"/>
      <c r="AK898" s="77"/>
      <c r="AL898" s="77"/>
      <c r="AM898" s="77"/>
      <c r="AN898" s="77"/>
      <c r="AO898" s="77"/>
      <c r="AP898" s="77"/>
      <c r="AQ898" s="77"/>
      <c r="AR898" s="77"/>
      <c r="AS898" s="77"/>
      <c r="AT898" s="77"/>
      <c r="AU898" s="77"/>
      <c r="AV898" s="77"/>
      <c r="AW898" s="77"/>
      <c r="AX898" s="77"/>
      <c r="AY898" s="77"/>
      <c r="AZ898" s="77"/>
      <c r="BA898" s="77"/>
      <c r="BB898" s="77"/>
      <c r="BC898" s="77"/>
      <c r="BD898" s="77"/>
      <c r="BE898" s="77"/>
      <c r="BF898" s="77"/>
      <c r="BG898" s="77"/>
      <c r="BH898" s="77"/>
      <c r="BI898" s="77"/>
      <c r="BJ898" s="77"/>
      <c r="BK898" s="77"/>
      <c r="BL898" s="77"/>
      <c r="BM898" s="77"/>
      <c r="BN898" s="77"/>
      <c r="BO898" s="77"/>
      <c r="BP898" s="77"/>
      <c r="BQ898" s="77"/>
      <c r="BR898" s="77"/>
      <c r="BS898" s="77"/>
      <c r="BT898" s="77"/>
      <c r="BU898" s="77"/>
      <c r="BV898" s="77"/>
    </row>
    <row r="899" spans="13:74" ht="12.75" customHeight="1">
      <c r="M899" s="77"/>
      <c r="N899" s="77"/>
      <c r="O899" s="77"/>
      <c r="P899" s="77"/>
      <c r="Q899" s="77"/>
      <c r="R899" s="77"/>
      <c r="S899" s="77"/>
      <c r="T899" s="77"/>
      <c r="U899" s="77"/>
      <c r="V899" s="77"/>
      <c r="W899" s="77"/>
      <c r="X899" s="77"/>
      <c r="Y899" s="77"/>
      <c r="Z899" s="77"/>
      <c r="AA899" s="77"/>
      <c r="AB899" s="77"/>
      <c r="AC899" s="77"/>
      <c r="AD899" s="77"/>
      <c r="AE899" s="77"/>
      <c r="AF899" s="77"/>
      <c r="AG899" s="77"/>
      <c r="AH899" s="77"/>
      <c r="AI899" s="77"/>
      <c r="AJ899" s="77"/>
      <c r="AK899" s="77"/>
      <c r="AL899" s="77"/>
      <c r="AM899" s="77"/>
      <c r="AN899" s="77"/>
      <c r="AO899" s="77"/>
      <c r="AP899" s="77"/>
      <c r="AQ899" s="77"/>
      <c r="AR899" s="77"/>
      <c r="AS899" s="77"/>
      <c r="AT899" s="77"/>
      <c r="AU899" s="77"/>
      <c r="AV899" s="77"/>
      <c r="AW899" s="77"/>
      <c r="AX899" s="77"/>
      <c r="AY899" s="77"/>
      <c r="AZ899" s="77"/>
      <c r="BA899" s="77"/>
      <c r="BB899" s="77"/>
      <c r="BC899" s="77"/>
      <c r="BD899" s="77"/>
      <c r="BE899" s="77"/>
      <c r="BF899" s="77"/>
      <c r="BG899" s="77"/>
      <c r="BH899" s="77"/>
      <c r="BI899" s="77"/>
      <c r="BJ899" s="77"/>
      <c r="BK899" s="77"/>
      <c r="BL899" s="77"/>
      <c r="BM899" s="77"/>
      <c r="BN899" s="77"/>
      <c r="BO899" s="77"/>
      <c r="BP899" s="77"/>
      <c r="BQ899" s="77"/>
      <c r="BR899" s="77"/>
      <c r="BS899" s="77"/>
      <c r="BT899" s="77"/>
      <c r="BU899" s="77"/>
      <c r="BV899" s="77"/>
    </row>
    <row r="900" spans="13:74" ht="12.75" customHeight="1">
      <c r="M900" s="77"/>
      <c r="N900" s="77"/>
      <c r="O900" s="77"/>
      <c r="P900" s="77"/>
      <c r="Q900" s="77"/>
      <c r="R900" s="77"/>
      <c r="S900" s="77"/>
      <c r="T900" s="77"/>
      <c r="U900" s="77"/>
      <c r="V900" s="77"/>
      <c r="W900" s="77"/>
      <c r="X900" s="77"/>
      <c r="Y900" s="77"/>
      <c r="Z900" s="77"/>
      <c r="AA900" s="77"/>
      <c r="AB900" s="77"/>
      <c r="AC900" s="77"/>
      <c r="AD900" s="77"/>
      <c r="AE900" s="77"/>
      <c r="AF900" s="77"/>
      <c r="AG900" s="77"/>
      <c r="AH900" s="77"/>
      <c r="AI900" s="77"/>
      <c r="AJ900" s="77"/>
      <c r="AK900" s="77"/>
      <c r="AL900" s="77"/>
      <c r="AM900" s="77"/>
      <c r="AN900" s="77"/>
      <c r="AO900" s="77"/>
      <c r="AP900" s="77"/>
      <c r="AQ900" s="77"/>
      <c r="AR900" s="77"/>
      <c r="AS900" s="77"/>
      <c r="AT900" s="77"/>
      <c r="AU900" s="77"/>
      <c r="AV900" s="77"/>
      <c r="AW900" s="77"/>
      <c r="AX900" s="77"/>
      <c r="AY900" s="77"/>
      <c r="AZ900" s="77"/>
      <c r="BA900" s="77"/>
      <c r="BB900" s="77"/>
      <c r="BC900" s="77"/>
      <c r="BD900" s="77"/>
      <c r="BE900" s="77"/>
      <c r="BF900" s="77"/>
      <c r="BG900" s="77"/>
      <c r="BH900" s="77"/>
      <c r="BI900" s="77"/>
      <c r="BJ900" s="77"/>
      <c r="BK900" s="77"/>
      <c r="BL900" s="77"/>
      <c r="BM900" s="77"/>
      <c r="BN900" s="77"/>
      <c r="BO900" s="77"/>
      <c r="BP900" s="77"/>
      <c r="BQ900" s="77"/>
      <c r="BR900" s="77"/>
      <c r="BS900" s="77"/>
      <c r="BT900" s="77"/>
      <c r="BU900" s="77"/>
      <c r="BV900" s="77"/>
    </row>
    <row r="901" spans="13:74" ht="12.75" customHeight="1">
      <c r="M901" s="77"/>
      <c r="N901" s="77"/>
      <c r="O901" s="77"/>
      <c r="P901" s="77"/>
      <c r="Q901" s="77"/>
      <c r="R901" s="77"/>
      <c r="S901" s="77"/>
      <c r="T901" s="77"/>
      <c r="U901" s="77"/>
      <c r="V901" s="77"/>
      <c r="W901" s="77"/>
      <c r="X901" s="77"/>
      <c r="Y901" s="77"/>
      <c r="Z901" s="77"/>
      <c r="AA901" s="77"/>
      <c r="AB901" s="77"/>
      <c r="AC901" s="77"/>
      <c r="AD901" s="77"/>
      <c r="AE901" s="77"/>
      <c r="AF901" s="77"/>
      <c r="AG901" s="77"/>
      <c r="AH901" s="77"/>
      <c r="AI901" s="77"/>
      <c r="AJ901" s="77"/>
      <c r="AK901" s="77"/>
      <c r="AL901" s="77"/>
      <c r="AM901" s="77"/>
      <c r="AN901" s="77"/>
      <c r="AO901" s="77"/>
      <c r="AP901" s="77"/>
      <c r="AQ901" s="77"/>
      <c r="AR901" s="77"/>
      <c r="AS901" s="77"/>
      <c r="AT901" s="77"/>
      <c r="AU901" s="77"/>
      <c r="AV901" s="77"/>
      <c r="AW901" s="77"/>
      <c r="AX901" s="77"/>
      <c r="AY901" s="77"/>
      <c r="AZ901" s="77"/>
      <c r="BA901" s="77"/>
      <c r="BB901" s="77"/>
      <c r="BC901" s="77"/>
      <c r="BD901" s="77"/>
      <c r="BE901" s="77"/>
      <c r="BF901" s="77"/>
      <c r="BG901" s="77"/>
      <c r="BH901" s="77"/>
      <c r="BI901" s="77"/>
      <c r="BJ901" s="77"/>
      <c r="BK901" s="77"/>
      <c r="BL901" s="77"/>
      <c r="BM901" s="77"/>
      <c r="BN901" s="77"/>
      <c r="BO901" s="77"/>
      <c r="BP901" s="77"/>
      <c r="BQ901" s="77"/>
      <c r="BR901" s="77"/>
      <c r="BS901" s="77"/>
      <c r="BT901" s="77"/>
      <c r="BU901" s="77"/>
      <c r="BV901" s="77"/>
    </row>
    <row r="902" spans="13:74" ht="12.75" customHeight="1">
      <c r="M902" s="77"/>
      <c r="N902" s="77"/>
      <c r="O902" s="77"/>
      <c r="P902" s="77"/>
      <c r="Q902" s="77"/>
      <c r="R902" s="77"/>
      <c r="S902" s="77"/>
      <c r="T902" s="77"/>
      <c r="U902" s="77"/>
      <c r="V902" s="77"/>
      <c r="W902" s="77"/>
      <c r="X902" s="77"/>
      <c r="Y902" s="77"/>
      <c r="Z902" s="77"/>
      <c r="AA902" s="77"/>
      <c r="AB902" s="77"/>
      <c r="AC902" s="77"/>
      <c r="AD902" s="77"/>
      <c r="AE902" s="77"/>
      <c r="AF902" s="77"/>
      <c r="AG902" s="77"/>
      <c r="AH902" s="77"/>
      <c r="AI902" s="77"/>
      <c r="AJ902" s="77"/>
      <c r="AK902" s="77"/>
      <c r="AL902" s="77"/>
      <c r="AM902" s="77"/>
      <c r="AN902" s="77"/>
      <c r="AO902" s="77"/>
      <c r="AP902" s="77"/>
      <c r="AQ902" s="77"/>
      <c r="AR902" s="77"/>
      <c r="AS902" s="77"/>
      <c r="AT902" s="77"/>
      <c r="AU902" s="77"/>
      <c r="AV902" s="77"/>
      <c r="AW902" s="77"/>
      <c r="AX902" s="77"/>
      <c r="AY902" s="77"/>
      <c r="AZ902" s="77"/>
      <c r="BA902" s="77"/>
      <c r="BB902" s="77"/>
      <c r="BC902" s="77"/>
      <c r="BD902" s="77"/>
      <c r="BE902" s="77"/>
      <c r="BF902" s="77"/>
      <c r="BG902" s="77"/>
      <c r="BH902" s="77"/>
      <c r="BI902" s="77"/>
      <c r="BJ902" s="77"/>
      <c r="BK902" s="77"/>
      <c r="BL902" s="77"/>
      <c r="BM902" s="77"/>
      <c r="BN902" s="77"/>
      <c r="BO902" s="77"/>
      <c r="BP902" s="77"/>
      <c r="BQ902" s="77"/>
      <c r="BR902" s="77"/>
      <c r="BS902" s="77"/>
      <c r="BT902" s="77"/>
      <c r="BU902" s="77"/>
      <c r="BV902" s="77"/>
    </row>
    <row r="903" spans="13:74" ht="12.75" customHeight="1">
      <c r="M903" s="77"/>
      <c r="N903" s="77"/>
      <c r="O903" s="77"/>
      <c r="P903" s="77"/>
      <c r="Q903" s="77"/>
      <c r="R903" s="77"/>
      <c r="S903" s="77"/>
      <c r="T903" s="77"/>
      <c r="U903" s="77"/>
      <c r="V903" s="77"/>
      <c r="W903" s="77"/>
      <c r="X903" s="77"/>
      <c r="Y903" s="77"/>
      <c r="Z903" s="77"/>
      <c r="AA903" s="77"/>
      <c r="AB903" s="77"/>
      <c r="AC903" s="77"/>
      <c r="AD903" s="77"/>
      <c r="AE903" s="77"/>
      <c r="AF903" s="77"/>
      <c r="AG903" s="77"/>
      <c r="AH903" s="77"/>
      <c r="AI903" s="77"/>
      <c r="AJ903" s="77"/>
      <c r="AK903" s="77"/>
      <c r="AL903" s="77"/>
      <c r="AM903" s="77"/>
      <c r="AN903" s="77"/>
      <c r="AO903" s="77"/>
      <c r="AP903" s="77"/>
      <c r="AQ903" s="77"/>
      <c r="AR903" s="77"/>
      <c r="AS903" s="77"/>
      <c r="AT903" s="77"/>
      <c r="AU903" s="77"/>
      <c r="AV903" s="77"/>
      <c r="AW903" s="77"/>
      <c r="AX903" s="77"/>
      <c r="AY903" s="77"/>
      <c r="AZ903" s="77"/>
      <c r="BA903" s="77"/>
      <c r="BB903" s="77"/>
      <c r="BC903" s="77"/>
      <c r="BD903" s="77"/>
      <c r="BE903" s="77"/>
      <c r="BF903" s="77"/>
      <c r="BG903" s="77"/>
      <c r="BH903" s="77"/>
      <c r="BI903" s="77"/>
      <c r="BJ903" s="77"/>
      <c r="BK903" s="77"/>
      <c r="BL903" s="77"/>
      <c r="BM903" s="77"/>
      <c r="BN903" s="77"/>
      <c r="BO903" s="77"/>
      <c r="BP903" s="77"/>
      <c r="BQ903" s="77"/>
      <c r="BR903" s="77"/>
      <c r="BS903" s="77"/>
      <c r="BT903" s="77"/>
      <c r="BU903" s="77"/>
      <c r="BV903" s="77"/>
    </row>
    <row r="904" spans="13:74" ht="12.75" customHeight="1">
      <c r="M904" s="77"/>
      <c r="N904" s="77"/>
      <c r="O904" s="77"/>
      <c r="P904" s="77"/>
      <c r="Q904" s="77"/>
      <c r="R904" s="77"/>
      <c r="S904" s="77"/>
      <c r="T904" s="77"/>
      <c r="U904" s="77"/>
      <c r="V904" s="77"/>
      <c r="W904" s="77"/>
      <c r="X904" s="77"/>
      <c r="Y904" s="77"/>
      <c r="Z904" s="77"/>
      <c r="AA904" s="77"/>
      <c r="AB904" s="77"/>
      <c r="AC904" s="77"/>
      <c r="AD904" s="77"/>
      <c r="AE904" s="77"/>
      <c r="AF904" s="77"/>
      <c r="AG904" s="77"/>
      <c r="AH904" s="77"/>
      <c r="AI904" s="77"/>
      <c r="AJ904" s="77"/>
      <c r="AK904" s="77"/>
      <c r="AL904" s="77"/>
      <c r="AM904" s="77"/>
      <c r="AN904" s="77"/>
      <c r="AO904" s="77"/>
      <c r="AP904" s="77"/>
      <c r="AQ904" s="77"/>
      <c r="AR904" s="77"/>
      <c r="AS904" s="77"/>
      <c r="AT904" s="77"/>
      <c r="AU904" s="77"/>
      <c r="AV904" s="77"/>
      <c r="AW904" s="77"/>
      <c r="AX904" s="77"/>
      <c r="AY904" s="77"/>
      <c r="AZ904" s="77"/>
      <c r="BA904" s="77"/>
      <c r="BB904" s="77"/>
      <c r="BC904" s="77"/>
      <c r="BD904" s="77"/>
      <c r="BE904" s="77"/>
      <c r="BF904" s="77"/>
      <c r="BG904" s="77"/>
      <c r="BH904" s="77"/>
      <c r="BI904" s="77"/>
      <c r="BJ904" s="77"/>
      <c r="BK904" s="77"/>
      <c r="BL904" s="77"/>
      <c r="BM904" s="77"/>
      <c r="BN904" s="77"/>
      <c r="BO904" s="77"/>
      <c r="BP904" s="77"/>
      <c r="BQ904" s="77"/>
      <c r="BR904" s="77"/>
      <c r="BS904" s="77"/>
      <c r="BT904" s="77"/>
      <c r="BU904" s="77"/>
      <c r="BV904" s="77"/>
    </row>
    <row r="905" spans="13:74" ht="12.75" customHeight="1">
      <c r="M905" s="77"/>
      <c r="N905" s="77"/>
      <c r="O905" s="77"/>
      <c r="P905" s="77"/>
      <c r="Q905" s="77"/>
      <c r="R905" s="77"/>
      <c r="S905" s="77"/>
      <c r="T905" s="77"/>
      <c r="U905" s="77"/>
      <c r="V905" s="77"/>
      <c r="W905" s="77"/>
      <c r="X905" s="77"/>
      <c r="Y905" s="77"/>
      <c r="Z905" s="77"/>
      <c r="AA905" s="77"/>
      <c r="AB905" s="77"/>
      <c r="AC905" s="77"/>
      <c r="AD905" s="77"/>
      <c r="AE905" s="77"/>
      <c r="AF905" s="77"/>
      <c r="AG905" s="77"/>
      <c r="AH905" s="77"/>
      <c r="AI905" s="77"/>
      <c r="AJ905" s="77"/>
      <c r="AK905" s="77"/>
      <c r="AL905" s="77"/>
      <c r="AM905" s="77"/>
      <c r="AN905" s="77"/>
      <c r="AO905" s="77"/>
      <c r="AP905" s="77"/>
      <c r="AQ905" s="77"/>
      <c r="AR905" s="77"/>
      <c r="AS905" s="77"/>
      <c r="AT905" s="77"/>
      <c r="AU905" s="77"/>
      <c r="AV905" s="77"/>
      <c r="AW905" s="77"/>
      <c r="AX905" s="77"/>
      <c r="AY905" s="77"/>
      <c r="AZ905" s="77"/>
      <c r="BA905" s="77"/>
      <c r="BB905" s="77"/>
      <c r="BC905" s="77"/>
      <c r="BD905" s="77"/>
      <c r="BE905" s="77"/>
      <c r="BF905" s="77"/>
      <c r="BG905" s="77"/>
      <c r="BH905" s="77"/>
      <c r="BI905" s="77"/>
      <c r="BJ905" s="77"/>
      <c r="BK905" s="77"/>
      <c r="BL905" s="77"/>
      <c r="BM905" s="77"/>
      <c r="BN905" s="77"/>
      <c r="BO905" s="77"/>
      <c r="BP905" s="77"/>
      <c r="BQ905" s="77"/>
      <c r="BR905" s="77"/>
      <c r="BS905" s="77"/>
      <c r="BT905" s="77"/>
      <c r="BU905" s="77"/>
      <c r="BV905" s="77"/>
    </row>
    <row r="906" spans="13:74" ht="12.75" customHeight="1">
      <c r="M906" s="77"/>
      <c r="N906" s="77"/>
      <c r="O906" s="77"/>
      <c r="P906" s="77"/>
      <c r="Q906" s="77"/>
      <c r="R906" s="77"/>
      <c r="S906" s="77"/>
      <c r="T906" s="77"/>
      <c r="U906" s="77"/>
      <c r="V906" s="77"/>
      <c r="W906" s="77"/>
      <c r="X906" s="77"/>
      <c r="Y906" s="77"/>
      <c r="Z906" s="77"/>
      <c r="AA906" s="77"/>
      <c r="AB906" s="77"/>
      <c r="AC906" s="77"/>
      <c r="AD906" s="77"/>
      <c r="AE906" s="77"/>
      <c r="AF906" s="77"/>
      <c r="AG906" s="77"/>
      <c r="AH906" s="77"/>
      <c r="AI906" s="77"/>
      <c r="AJ906" s="77"/>
      <c r="AK906" s="77"/>
      <c r="AL906" s="77"/>
      <c r="AM906" s="77"/>
      <c r="AN906" s="77"/>
      <c r="AO906" s="77"/>
      <c r="AP906" s="77"/>
      <c r="AQ906" s="77"/>
      <c r="AR906" s="77"/>
      <c r="AS906" s="77"/>
      <c r="AT906" s="77"/>
      <c r="AU906" s="77"/>
      <c r="AV906" s="77"/>
      <c r="AW906" s="77"/>
      <c r="AX906" s="77"/>
      <c r="AY906" s="77"/>
      <c r="AZ906" s="77"/>
      <c r="BA906" s="77"/>
      <c r="BB906" s="77"/>
      <c r="BC906" s="77"/>
      <c r="BD906" s="77"/>
      <c r="BE906" s="77"/>
      <c r="BF906" s="77"/>
      <c r="BG906" s="77"/>
      <c r="BH906" s="77"/>
      <c r="BI906" s="77"/>
      <c r="BJ906" s="77"/>
      <c r="BK906" s="77"/>
      <c r="BL906" s="77"/>
      <c r="BM906" s="77"/>
      <c r="BN906" s="77"/>
      <c r="BO906" s="77"/>
      <c r="BP906" s="77"/>
      <c r="BQ906" s="77"/>
      <c r="BR906" s="77"/>
      <c r="BS906" s="77"/>
      <c r="BT906" s="77"/>
      <c r="BU906" s="77"/>
      <c r="BV906" s="77"/>
    </row>
    <row r="907" spans="13:74" ht="12.75" customHeight="1">
      <c r="M907" s="77"/>
      <c r="N907" s="77"/>
      <c r="O907" s="77"/>
      <c r="P907" s="77"/>
      <c r="Q907" s="77"/>
      <c r="R907" s="77"/>
      <c r="S907" s="77"/>
      <c r="T907" s="77"/>
      <c r="U907" s="77"/>
      <c r="V907" s="77"/>
      <c r="W907" s="77"/>
      <c r="X907" s="77"/>
      <c r="Y907" s="77"/>
      <c r="Z907" s="77"/>
      <c r="AA907" s="77"/>
      <c r="AB907" s="77"/>
      <c r="AC907" s="77"/>
      <c r="AD907" s="77"/>
      <c r="AE907" s="77"/>
      <c r="AF907" s="77"/>
      <c r="AG907" s="77"/>
      <c r="AH907" s="77"/>
      <c r="AI907" s="77"/>
      <c r="AJ907" s="77"/>
      <c r="AK907" s="77"/>
      <c r="AL907" s="77"/>
      <c r="AM907" s="77"/>
      <c r="AN907" s="77"/>
      <c r="AO907" s="77"/>
      <c r="AP907" s="77"/>
      <c r="AQ907" s="77"/>
      <c r="AR907" s="77"/>
      <c r="AS907" s="77"/>
      <c r="AT907" s="77"/>
      <c r="AU907" s="77"/>
      <c r="AV907" s="77"/>
      <c r="AW907" s="77"/>
      <c r="AX907" s="77"/>
      <c r="AY907" s="77"/>
      <c r="AZ907" s="77"/>
      <c r="BA907" s="77"/>
      <c r="BB907" s="77"/>
      <c r="BC907" s="77"/>
      <c r="BD907" s="77"/>
      <c r="BE907" s="77"/>
      <c r="BF907" s="77"/>
      <c r="BG907" s="77"/>
      <c r="BH907" s="77"/>
      <c r="BI907" s="77"/>
      <c r="BJ907" s="77"/>
      <c r="BK907" s="77"/>
      <c r="BL907" s="77"/>
      <c r="BM907" s="77"/>
      <c r="BN907" s="77"/>
      <c r="BO907" s="77"/>
      <c r="BP907" s="77"/>
      <c r="BQ907" s="77"/>
      <c r="BR907" s="77"/>
      <c r="BS907" s="77"/>
      <c r="BT907" s="77"/>
      <c r="BU907" s="77"/>
      <c r="BV907" s="77"/>
    </row>
    <row r="908" spans="13:74" ht="12.75" customHeight="1">
      <c r="M908" s="77"/>
      <c r="N908" s="77"/>
      <c r="O908" s="77"/>
      <c r="P908" s="77"/>
      <c r="Q908" s="77"/>
      <c r="R908" s="77"/>
      <c r="S908" s="77"/>
      <c r="T908" s="77"/>
      <c r="U908" s="77"/>
      <c r="V908" s="77"/>
      <c r="W908" s="77"/>
      <c r="X908" s="77"/>
      <c r="Y908" s="77"/>
      <c r="Z908" s="77"/>
      <c r="AA908" s="77"/>
      <c r="AB908" s="77"/>
      <c r="AC908" s="77"/>
      <c r="AD908" s="77"/>
      <c r="AE908" s="77"/>
      <c r="AF908" s="77"/>
      <c r="AG908" s="77"/>
      <c r="AH908" s="77"/>
      <c r="AI908" s="77"/>
      <c r="AJ908" s="77"/>
      <c r="AK908" s="77"/>
      <c r="AL908" s="77"/>
      <c r="AM908" s="77"/>
      <c r="AN908" s="77"/>
      <c r="AO908" s="77"/>
      <c r="AP908" s="77"/>
      <c r="AQ908" s="77"/>
      <c r="AR908" s="77"/>
      <c r="AS908" s="77"/>
      <c r="AT908" s="77"/>
      <c r="AU908" s="77"/>
      <c r="AV908" s="77"/>
      <c r="AW908" s="77"/>
      <c r="AX908" s="77"/>
      <c r="AY908" s="77"/>
      <c r="AZ908" s="77"/>
      <c r="BA908" s="77"/>
      <c r="BB908" s="77"/>
      <c r="BC908" s="77"/>
      <c r="BD908" s="77"/>
      <c r="BE908" s="77"/>
      <c r="BF908" s="77"/>
      <c r="BG908" s="77"/>
      <c r="BH908" s="77"/>
      <c r="BI908" s="77"/>
      <c r="BJ908" s="77"/>
      <c r="BK908" s="77"/>
      <c r="BL908" s="77"/>
      <c r="BM908" s="77"/>
      <c r="BN908" s="77"/>
      <c r="BO908" s="77"/>
      <c r="BP908" s="77"/>
      <c r="BQ908" s="77"/>
      <c r="BR908" s="77"/>
      <c r="BS908" s="77"/>
      <c r="BT908" s="77"/>
      <c r="BU908" s="77"/>
      <c r="BV908" s="77"/>
    </row>
    <row r="909" spans="13:74" ht="12.75" customHeight="1">
      <c r="M909" s="77"/>
      <c r="N909" s="77"/>
      <c r="O909" s="77"/>
      <c r="P909" s="77"/>
      <c r="Q909" s="77"/>
      <c r="R909" s="77"/>
      <c r="S909" s="77"/>
      <c r="T909" s="77"/>
      <c r="U909" s="77"/>
      <c r="V909" s="77"/>
      <c r="W909" s="77"/>
      <c r="X909" s="77"/>
      <c r="Y909" s="77"/>
      <c r="Z909" s="77"/>
      <c r="AA909" s="77"/>
      <c r="AB909" s="77"/>
      <c r="AC909" s="77"/>
      <c r="AD909" s="77"/>
      <c r="AE909" s="77"/>
      <c r="AF909" s="77"/>
      <c r="AG909" s="77"/>
      <c r="AH909" s="77"/>
      <c r="AI909" s="77"/>
      <c r="AJ909" s="77"/>
      <c r="AK909" s="77"/>
      <c r="AL909" s="77"/>
      <c r="AM909" s="77"/>
      <c r="AN909" s="77"/>
      <c r="AO909" s="77"/>
      <c r="AP909" s="77"/>
      <c r="AQ909" s="77"/>
      <c r="AR909" s="77"/>
      <c r="AS909" s="77"/>
      <c r="AT909" s="77"/>
      <c r="AU909" s="77"/>
      <c r="AV909" s="77"/>
      <c r="AW909" s="77"/>
      <c r="AX909" s="77"/>
      <c r="AY909" s="77"/>
      <c r="AZ909" s="77"/>
      <c r="BA909" s="77"/>
      <c r="BB909" s="77"/>
      <c r="BC909" s="77"/>
      <c r="BD909" s="77"/>
      <c r="BE909" s="77"/>
      <c r="BF909" s="77"/>
      <c r="BG909" s="77"/>
      <c r="BH909" s="77"/>
      <c r="BI909" s="77"/>
      <c r="BJ909" s="77"/>
      <c r="BK909" s="77"/>
      <c r="BL909" s="77"/>
      <c r="BM909" s="77"/>
      <c r="BN909" s="77"/>
      <c r="BO909" s="77"/>
      <c r="BP909" s="77"/>
      <c r="BQ909" s="77"/>
      <c r="BR909" s="77"/>
      <c r="BS909" s="77"/>
      <c r="BT909" s="77"/>
      <c r="BU909" s="77"/>
      <c r="BV909" s="77"/>
    </row>
    <row r="910" spans="13:74" ht="12.75" customHeight="1">
      <c r="M910" s="77"/>
      <c r="N910" s="77"/>
      <c r="O910" s="77"/>
      <c r="P910" s="77"/>
      <c r="Q910" s="77"/>
      <c r="R910" s="77"/>
      <c r="S910" s="77"/>
      <c r="T910" s="77"/>
      <c r="U910" s="77"/>
      <c r="V910" s="77"/>
      <c r="W910" s="77"/>
      <c r="X910" s="77"/>
      <c r="Y910" s="77"/>
      <c r="Z910" s="77"/>
      <c r="AA910" s="77"/>
      <c r="AB910" s="77"/>
      <c r="AC910" s="77"/>
      <c r="AD910" s="77"/>
      <c r="AE910" s="77"/>
      <c r="AF910" s="77"/>
      <c r="AG910" s="77"/>
      <c r="AH910" s="77"/>
      <c r="AI910" s="77"/>
      <c r="AJ910" s="77"/>
      <c r="AK910" s="77"/>
      <c r="AL910" s="77"/>
      <c r="AM910" s="77"/>
      <c r="AN910" s="77"/>
      <c r="AO910" s="77"/>
      <c r="AP910" s="77"/>
      <c r="AQ910" s="77"/>
      <c r="AR910" s="77"/>
      <c r="AS910" s="77"/>
      <c r="AT910" s="77"/>
      <c r="AU910" s="77"/>
      <c r="AV910" s="77"/>
      <c r="AW910" s="77"/>
      <c r="AX910" s="77"/>
      <c r="AY910" s="77"/>
      <c r="AZ910" s="77"/>
      <c r="BA910" s="77"/>
      <c r="BB910" s="77"/>
      <c r="BC910" s="77"/>
      <c r="BD910" s="77"/>
      <c r="BE910" s="77"/>
      <c r="BF910" s="77"/>
      <c r="BG910" s="77"/>
      <c r="BH910" s="77"/>
      <c r="BI910" s="77"/>
      <c r="BJ910" s="77"/>
      <c r="BK910" s="77"/>
      <c r="BL910" s="77"/>
      <c r="BM910" s="77"/>
      <c r="BN910" s="77"/>
      <c r="BO910" s="77"/>
      <c r="BP910" s="77"/>
      <c r="BQ910" s="77"/>
      <c r="BR910" s="77"/>
      <c r="BS910" s="77"/>
      <c r="BT910" s="77"/>
      <c r="BU910" s="77"/>
      <c r="BV910" s="77"/>
    </row>
    <row r="911" spans="13:74" ht="12.75" customHeight="1">
      <c r="M911" s="77"/>
      <c r="N911" s="77"/>
      <c r="O911" s="77"/>
      <c r="P911" s="77"/>
      <c r="Q911" s="77"/>
      <c r="R911" s="77"/>
      <c r="S911" s="77"/>
      <c r="T911" s="77"/>
      <c r="U911" s="77"/>
      <c r="V911" s="77"/>
      <c r="W911" s="77"/>
      <c r="X911" s="77"/>
      <c r="Y911" s="77"/>
      <c r="Z911" s="77"/>
      <c r="AA911" s="77"/>
      <c r="AB911" s="77"/>
      <c r="AC911" s="77"/>
      <c r="AD911" s="77"/>
      <c r="AE911" s="77"/>
      <c r="AF911" s="77"/>
      <c r="AG911" s="77"/>
      <c r="AH911" s="77"/>
      <c r="AI911" s="77"/>
      <c r="AJ911" s="77"/>
      <c r="AK911" s="77"/>
      <c r="AL911" s="77"/>
      <c r="AM911" s="77"/>
      <c r="AN911" s="77"/>
      <c r="AO911" s="77"/>
      <c r="AP911" s="77"/>
      <c r="AQ911" s="77"/>
      <c r="AR911" s="77"/>
      <c r="AS911" s="77"/>
      <c r="AT911" s="77"/>
      <c r="AU911" s="77"/>
      <c r="AV911" s="77"/>
      <c r="AW911" s="77"/>
      <c r="AX911" s="77"/>
      <c r="AY911" s="77"/>
      <c r="AZ911" s="77"/>
      <c r="BA911" s="77"/>
      <c r="BB911" s="77"/>
      <c r="BC911" s="77"/>
      <c r="BD911" s="77"/>
      <c r="BE911" s="77"/>
      <c r="BF911" s="77"/>
      <c r="BG911" s="77"/>
      <c r="BH911" s="77"/>
      <c r="BI911" s="77"/>
      <c r="BJ911" s="77"/>
      <c r="BK911" s="77"/>
      <c r="BL911" s="77"/>
      <c r="BM911" s="77"/>
      <c r="BN911" s="77"/>
      <c r="BO911" s="77"/>
      <c r="BP911" s="77"/>
      <c r="BQ911" s="77"/>
      <c r="BR911" s="77"/>
      <c r="BS911" s="77"/>
      <c r="BT911" s="77"/>
      <c r="BU911" s="77"/>
      <c r="BV911" s="77"/>
    </row>
    <row r="912" spans="13:74" ht="12.75" customHeight="1">
      <c r="M912" s="77"/>
      <c r="N912" s="77"/>
      <c r="O912" s="77"/>
      <c r="P912" s="77"/>
      <c r="Q912" s="77"/>
      <c r="R912" s="77"/>
      <c r="S912" s="77"/>
      <c r="T912" s="77"/>
      <c r="U912" s="77"/>
      <c r="V912" s="77"/>
      <c r="W912" s="77"/>
      <c r="X912" s="77"/>
      <c r="Y912" s="77"/>
      <c r="Z912" s="77"/>
      <c r="AA912" s="77"/>
      <c r="AB912" s="77"/>
      <c r="AC912" s="77"/>
      <c r="AD912" s="77"/>
      <c r="AE912" s="77"/>
      <c r="AF912" s="77"/>
      <c r="AG912" s="77"/>
      <c r="AH912" s="77"/>
      <c r="AI912" s="77"/>
      <c r="AJ912" s="77"/>
      <c r="AK912" s="77"/>
      <c r="AL912" s="77"/>
      <c r="AM912" s="77"/>
      <c r="AN912" s="77"/>
      <c r="AO912" s="77"/>
      <c r="AP912" s="77"/>
      <c r="AQ912" s="77"/>
      <c r="AR912" s="77"/>
      <c r="AS912" s="77"/>
      <c r="AT912" s="77"/>
      <c r="AU912" s="77"/>
      <c r="AV912" s="77"/>
      <c r="AW912" s="77"/>
      <c r="AX912" s="77"/>
      <c r="AY912" s="77"/>
      <c r="AZ912" s="77"/>
      <c r="BA912" s="77"/>
      <c r="BB912" s="77"/>
      <c r="BC912" s="77"/>
      <c r="BD912" s="77"/>
      <c r="BE912" s="77"/>
      <c r="BF912" s="77"/>
      <c r="BG912" s="77"/>
      <c r="BH912" s="77"/>
      <c r="BI912" s="77"/>
      <c r="BJ912" s="77"/>
      <c r="BK912" s="77"/>
      <c r="BL912" s="77"/>
      <c r="BM912" s="77"/>
      <c r="BN912" s="77"/>
      <c r="BO912" s="77"/>
      <c r="BP912" s="77"/>
      <c r="BQ912" s="77"/>
      <c r="BR912" s="77"/>
      <c r="BS912" s="77"/>
      <c r="BT912" s="77"/>
      <c r="BU912" s="77"/>
      <c r="BV912" s="77"/>
    </row>
    <row r="913" spans="13:74" ht="12.75" customHeight="1">
      <c r="M913" s="77"/>
      <c r="N913" s="77"/>
      <c r="O913" s="77"/>
      <c r="P913" s="77"/>
      <c r="Q913" s="77"/>
      <c r="R913" s="77"/>
      <c r="S913" s="77"/>
      <c r="T913" s="77"/>
      <c r="U913" s="77"/>
      <c r="V913" s="77"/>
      <c r="W913" s="77"/>
      <c r="X913" s="77"/>
      <c r="Y913" s="77"/>
      <c r="Z913" s="77"/>
      <c r="AA913" s="77"/>
      <c r="AB913" s="77"/>
      <c r="AC913" s="77"/>
      <c r="AD913" s="77"/>
      <c r="AE913" s="77"/>
      <c r="AF913" s="77"/>
      <c r="AG913" s="77"/>
      <c r="AH913" s="77"/>
      <c r="AI913" s="77"/>
      <c r="AJ913" s="77"/>
      <c r="AK913" s="77"/>
      <c r="AL913" s="77"/>
      <c r="AM913" s="77"/>
      <c r="AN913" s="77"/>
      <c r="AO913" s="77"/>
      <c r="AP913" s="77"/>
      <c r="AQ913" s="77"/>
      <c r="AR913" s="77"/>
      <c r="AS913" s="77"/>
      <c r="AT913" s="77"/>
      <c r="AU913" s="77"/>
      <c r="AV913" s="77"/>
      <c r="AW913" s="77"/>
      <c r="AX913" s="77"/>
      <c r="AY913" s="77"/>
      <c r="AZ913" s="77"/>
      <c r="BA913" s="77"/>
      <c r="BB913" s="77"/>
      <c r="BC913" s="77"/>
      <c r="BD913" s="77"/>
      <c r="BE913" s="77"/>
      <c r="BF913" s="77"/>
      <c r="BG913" s="77"/>
      <c r="BH913" s="77"/>
      <c r="BI913" s="77"/>
      <c r="BJ913" s="77"/>
      <c r="BK913" s="77"/>
      <c r="BL913" s="77"/>
      <c r="BM913" s="77"/>
      <c r="BN913" s="77"/>
      <c r="BO913" s="77"/>
      <c r="BP913" s="77"/>
      <c r="BQ913" s="77"/>
      <c r="BR913" s="77"/>
      <c r="BS913" s="77"/>
      <c r="BT913" s="77"/>
      <c r="BU913" s="77"/>
      <c r="BV913" s="77"/>
    </row>
    <row r="914" spans="13:74" ht="12.75" customHeight="1">
      <c r="M914" s="77"/>
      <c r="N914" s="77"/>
      <c r="O914" s="77"/>
      <c r="P914" s="77"/>
      <c r="Q914" s="77"/>
      <c r="R914" s="77"/>
      <c r="S914" s="77"/>
      <c r="T914" s="77"/>
      <c r="U914" s="77"/>
      <c r="V914" s="77"/>
      <c r="W914" s="77"/>
      <c r="X914" s="77"/>
      <c r="Y914" s="77"/>
      <c r="Z914" s="77"/>
      <c r="AA914" s="77"/>
      <c r="AB914" s="77"/>
      <c r="AC914" s="77"/>
      <c r="AD914" s="77"/>
      <c r="AE914" s="77"/>
      <c r="AF914" s="77"/>
      <c r="AG914" s="77"/>
      <c r="AH914" s="77"/>
      <c r="AI914" s="77"/>
      <c r="AJ914" s="77"/>
      <c r="AK914" s="77"/>
      <c r="AL914" s="77"/>
      <c r="AM914" s="77"/>
      <c r="AN914" s="77"/>
      <c r="AO914" s="77"/>
      <c r="AP914" s="77"/>
      <c r="AQ914" s="77"/>
      <c r="AR914" s="77"/>
      <c r="AS914" s="77"/>
      <c r="AT914" s="77"/>
      <c r="AU914" s="77"/>
      <c r="AV914" s="77"/>
      <c r="AW914" s="77"/>
      <c r="AX914" s="77"/>
      <c r="AY914" s="77"/>
      <c r="AZ914" s="77"/>
      <c r="BA914" s="77"/>
      <c r="BB914" s="77"/>
      <c r="BC914" s="77"/>
      <c r="BD914" s="77"/>
      <c r="BE914" s="77"/>
      <c r="BF914" s="77"/>
      <c r="BG914" s="77"/>
      <c r="BH914" s="77"/>
      <c r="BI914" s="77"/>
      <c r="BJ914" s="77"/>
      <c r="BK914" s="77"/>
      <c r="BL914" s="77"/>
      <c r="BM914" s="77"/>
      <c r="BN914" s="77"/>
      <c r="BO914" s="77"/>
      <c r="BP914" s="77"/>
      <c r="BQ914" s="77"/>
      <c r="BR914" s="77"/>
      <c r="BS914" s="77"/>
      <c r="BT914" s="77"/>
      <c r="BU914" s="77"/>
      <c r="BV914" s="77"/>
    </row>
    <row r="915" spans="13:74" ht="12.75" customHeight="1">
      <c r="M915" s="77"/>
      <c r="N915" s="77"/>
      <c r="O915" s="77"/>
      <c r="P915" s="77"/>
      <c r="Q915" s="77"/>
      <c r="R915" s="77"/>
      <c r="S915" s="77"/>
      <c r="T915" s="77"/>
      <c r="U915" s="77"/>
      <c r="V915" s="77"/>
      <c r="W915" s="77"/>
      <c r="X915" s="77"/>
      <c r="Y915" s="77"/>
      <c r="Z915" s="77"/>
      <c r="AA915" s="77"/>
      <c r="AB915" s="77"/>
      <c r="AC915" s="77"/>
      <c r="AD915" s="77"/>
      <c r="AE915" s="77"/>
      <c r="AF915" s="77"/>
      <c r="AG915" s="77"/>
      <c r="AH915" s="77"/>
      <c r="AI915" s="77"/>
      <c r="AJ915" s="77"/>
      <c r="AK915" s="77"/>
      <c r="AL915" s="77"/>
      <c r="AM915" s="77"/>
      <c r="AN915" s="77"/>
      <c r="AO915" s="77"/>
      <c r="AP915" s="77"/>
      <c r="AQ915" s="77"/>
      <c r="AR915" s="77"/>
      <c r="AS915" s="77"/>
      <c r="AT915" s="77"/>
      <c r="AU915" s="77"/>
      <c r="AV915" s="77"/>
      <c r="AW915" s="77"/>
      <c r="AX915" s="77"/>
      <c r="AY915" s="77"/>
      <c r="AZ915" s="77"/>
      <c r="BA915" s="77"/>
      <c r="BB915" s="77"/>
      <c r="BC915" s="77"/>
      <c r="BD915" s="77"/>
      <c r="BE915" s="77"/>
      <c r="BF915" s="77"/>
      <c r="BG915" s="77"/>
      <c r="BH915" s="77"/>
      <c r="BI915" s="77"/>
      <c r="BJ915" s="77"/>
      <c r="BK915" s="77"/>
      <c r="BL915" s="77"/>
      <c r="BM915" s="77"/>
      <c r="BN915" s="77"/>
      <c r="BO915" s="77"/>
      <c r="BP915" s="77"/>
      <c r="BQ915" s="77"/>
      <c r="BR915" s="77"/>
      <c r="BS915" s="77"/>
      <c r="BT915" s="77"/>
      <c r="BU915" s="77"/>
      <c r="BV915" s="77"/>
    </row>
    <row r="916" spans="13:74" ht="12.75" customHeight="1">
      <c r="M916" s="77"/>
      <c r="N916" s="77"/>
      <c r="O916" s="77"/>
      <c r="P916" s="77"/>
      <c r="Q916" s="77"/>
      <c r="R916" s="77"/>
      <c r="S916" s="77"/>
      <c r="T916" s="77"/>
      <c r="U916" s="77"/>
      <c r="V916" s="77"/>
      <c r="W916" s="77"/>
      <c r="X916" s="77"/>
      <c r="Y916" s="77"/>
      <c r="Z916" s="77"/>
      <c r="AA916" s="77"/>
      <c r="AB916" s="77"/>
      <c r="AC916" s="77"/>
      <c r="AD916" s="77"/>
      <c r="AE916" s="77"/>
      <c r="AF916" s="77"/>
      <c r="AG916" s="77"/>
      <c r="AH916" s="77"/>
      <c r="AI916" s="77"/>
      <c r="AJ916" s="77"/>
      <c r="AK916" s="77"/>
      <c r="AL916" s="77"/>
      <c r="AM916" s="77"/>
      <c r="AN916" s="77"/>
      <c r="AO916" s="77"/>
      <c r="AP916" s="77"/>
      <c r="AQ916" s="77"/>
      <c r="AR916" s="77"/>
      <c r="AS916" s="77"/>
      <c r="AT916" s="77"/>
      <c r="AU916" s="77"/>
      <c r="AV916" s="77"/>
      <c r="AW916" s="77"/>
      <c r="AX916" s="77"/>
      <c r="AY916" s="77"/>
      <c r="AZ916" s="77"/>
      <c r="BA916" s="77"/>
      <c r="BB916" s="77"/>
      <c r="BC916" s="77"/>
      <c r="BD916" s="77"/>
      <c r="BE916" s="77"/>
      <c r="BF916" s="77"/>
      <c r="BG916" s="77"/>
      <c r="BH916" s="77"/>
      <c r="BI916" s="77"/>
      <c r="BJ916" s="77"/>
      <c r="BK916" s="77"/>
      <c r="BL916" s="77"/>
      <c r="BM916" s="77"/>
      <c r="BN916" s="77"/>
      <c r="BO916" s="77"/>
      <c r="BP916" s="77"/>
      <c r="BQ916" s="77"/>
      <c r="BR916" s="77"/>
      <c r="BS916" s="77"/>
      <c r="BT916" s="77"/>
      <c r="BU916" s="77"/>
      <c r="BV916" s="77"/>
    </row>
    <row r="917" spans="13:74" ht="12.75" customHeight="1">
      <c r="M917" s="77"/>
      <c r="N917" s="77"/>
      <c r="O917" s="77"/>
      <c r="P917" s="77"/>
      <c r="Q917" s="77"/>
      <c r="R917" s="77"/>
      <c r="S917" s="77"/>
      <c r="T917" s="77"/>
      <c r="U917" s="77"/>
      <c r="V917" s="77"/>
      <c r="W917" s="77"/>
      <c r="X917" s="77"/>
      <c r="Y917" s="77"/>
      <c r="Z917" s="77"/>
      <c r="AA917" s="77"/>
      <c r="AB917" s="77"/>
      <c r="AC917" s="77"/>
      <c r="AD917" s="77"/>
      <c r="AE917" s="77"/>
      <c r="AF917" s="77"/>
      <c r="AG917" s="77"/>
      <c r="AH917" s="77"/>
      <c r="AI917" s="77"/>
      <c r="AJ917" s="77"/>
      <c r="AK917" s="77"/>
      <c r="AL917" s="77"/>
      <c r="AM917" s="77"/>
      <c r="AN917" s="77"/>
      <c r="AO917" s="77"/>
      <c r="AP917" s="77"/>
      <c r="AQ917" s="77"/>
      <c r="AR917" s="77"/>
      <c r="AS917" s="77"/>
      <c r="AT917" s="77"/>
      <c r="AU917" s="77"/>
      <c r="AV917" s="77"/>
      <c r="AW917" s="77"/>
      <c r="AX917" s="77"/>
      <c r="AY917" s="77"/>
      <c r="AZ917" s="77"/>
      <c r="BA917" s="77"/>
      <c r="BB917" s="77"/>
      <c r="BC917" s="77"/>
      <c r="BD917" s="77"/>
      <c r="BE917" s="77"/>
      <c r="BF917" s="77"/>
      <c r="BG917" s="77"/>
      <c r="BH917" s="77"/>
      <c r="BI917" s="77"/>
      <c r="BJ917" s="77"/>
      <c r="BK917" s="77"/>
      <c r="BL917" s="77"/>
      <c r="BM917" s="77"/>
      <c r="BN917" s="77"/>
      <c r="BO917" s="77"/>
      <c r="BP917" s="77"/>
      <c r="BQ917" s="77"/>
      <c r="BR917" s="77"/>
      <c r="BS917" s="77"/>
      <c r="BT917" s="77"/>
      <c r="BU917" s="77"/>
      <c r="BV917" s="77"/>
    </row>
    <row r="918" spans="13:74" ht="12.75" customHeight="1">
      <c r="M918" s="77"/>
      <c r="N918" s="77"/>
      <c r="O918" s="77"/>
      <c r="P918" s="77"/>
      <c r="Q918" s="77"/>
      <c r="R918" s="77"/>
      <c r="S918" s="77"/>
      <c r="T918" s="77"/>
      <c r="U918" s="77"/>
      <c r="V918" s="77"/>
      <c r="W918" s="77"/>
      <c r="X918" s="77"/>
      <c r="Y918" s="77"/>
      <c r="Z918" s="77"/>
      <c r="AA918" s="77"/>
      <c r="AB918" s="77"/>
      <c r="AC918" s="77"/>
      <c r="AD918" s="77"/>
      <c r="AE918" s="77"/>
      <c r="AF918" s="77"/>
      <c r="AG918" s="77"/>
      <c r="AH918" s="77"/>
      <c r="AI918" s="77"/>
      <c r="AJ918" s="77"/>
      <c r="AK918" s="77"/>
      <c r="AL918" s="77"/>
      <c r="AM918" s="77"/>
      <c r="AN918" s="77"/>
      <c r="AO918" s="77"/>
      <c r="AP918" s="77"/>
      <c r="AQ918" s="77"/>
      <c r="AR918" s="77"/>
      <c r="AS918" s="77"/>
      <c r="AT918" s="77"/>
      <c r="AU918" s="77"/>
      <c r="AV918" s="77"/>
      <c r="AW918" s="77"/>
      <c r="AX918" s="77"/>
      <c r="AY918" s="77"/>
      <c r="AZ918" s="77"/>
      <c r="BA918" s="77"/>
      <c r="BB918" s="77"/>
      <c r="BC918" s="77"/>
      <c r="BD918" s="77"/>
      <c r="BE918" s="77"/>
      <c r="BF918" s="77"/>
      <c r="BG918" s="77"/>
      <c r="BH918" s="77"/>
      <c r="BI918" s="77"/>
      <c r="BJ918" s="77"/>
      <c r="BK918" s="77"/>
      <c r="BL918" s="77"/>
      <c r="BM918" s="77"/>
      <c r="BN918" s="77"/>
      <c r="BO918" s="77"/>
      <c r="BP918" s="77"/>
      <c r="BQ918" s="77"/>
      <c r="BR918" s="77"/>
      <c r="BS918" s="77"/>
      <c r="BT918" s="77"/>
      <c r="BU918" s="77"/>
      <c r="BV918" s="77"/>
    </row>
    <row r="919" spans="13:74" ht="12.75" customHeight="1">
      <c r="M919" s="77"/>
      <c r="N919" s="77"/>
      <c r="O919" s="77"/>
      <c r="P919" s="77"/>
      <c r="Q919" s="77"/>
      <c r="R919" s="77"/>
      <c r="S919" s="77"/>
      <c r="T919" s="77"/>
      <c r="U919" s="77"/>
      <c r="V919" s="77"/>
      <c r="W919" s="77"/>
      <c r="X919" s="77"/>
      <c r="Y919" s="77"/>
      <c r="Z919" s="77"/>
      <c r="AA919" s="77"/>
      <c r="AB919" s="77"/>
      <c r="AC919" s="77"/>
      <c r="AD919" s="77"/>
      <c r="AE919" s="77"/>
      <c r="AF919" s="77"/>
      <c r="AG919" s="77"/>
      <c r="AH919" s="77"/>
      <c r="AI919" s="77"/>
      <c r="AJ919" s="77"/>
      <c r="AK919" s="77"/>
      <c r="AL919" s="77"/>
      <c r="AM919" s="77"/>
      <c r="AN919" s="77"/>
      <c r="AO919" s="77"/>
      <c r="AP919" s="77"/>
      <c r="AQ919" s="77"/>
      <c r="AR919" s="77"/>
      <c r="AS919" s="77"/>
      <c r="AT919" s="77"/>
      <c r="AU919" s="77"/>
      <c r="AV919" s="77"/>
      <c r="AW919" s="77"/>
      <c r="AX919" s="77"/>
      <c r="AY919" s="77"/>
      <c r="AZ919" s="77"/>
      <c r="BA919" s="77"/>
      <c r="BB919" s="77"/>
      <c r="BC919" s="77"/>
      <c r="BD919" s="77"/>
      <c r="BE919" s="77"/>
      <c r="BF919" s="77"/>
      <c r="BG919" s="77"/>
      <c r="BH919" s="77"/>
      <c r="BI919" s="77"/>
      <c r="BJ919" s="77"/>
      <c r="BK919" s="77"/>
      <c r="BL919" s="77"/>
      <c r="BM919" s="77"/>
      <c r="BN919" s="77"/>
      <c r="BO919" s="77"/>
      <c r="BP919" s="77"/>
      <c r="BQ919" s="77"/>
      <c r="BR919" s="77"/>
      <c r="BS919" s="77"/>
      <c r="BT919" s="77"/>
      <c r="BU919" s="77"/>
      <c r="BV919" s="77"/>
    </row>
    <row r="920" spans="13:74" ht="12.75" customHeight="1">
      <c r="M920" s="77"/>
      <c r="N920" s="77"/>
      <c r="O920" s="77"/>
      <c r="P920" s="77"/>
      <c r="Q920" s="77"/>
      <c r="R920" s="77"/>
      <c r="S920" s="77"/>
      <c r="T920" s="77"/>
      <c r="U920" s="77"/>
      <c r="V920" s="77"/>
      <c r="W920" s="77"/>
      <c r="X920" s="77"/>
      <c r="Y920" s="77"/>
      <c r="Z920" s="77"/>
      <c r="AA920" s="77"/>
      <c r="AB920" s="77"/>
      <c r="AC920" s="77"/>
      <c r="AD920" s="77"/>
      <c r="AE920" s="77"/>
      <c r="AF920" s="77"/>
      <c r="AG920" s="77"/>
      <c r="AH920" s="77"/>
      <c r="AI920" s="77"/>
      <c r="AJ920" s="77"/>
      <c r="AK920" s="77"/>
      <c r="AL920" s="77"/>
      <c r="AM920" s="77"/>
      <c r="AN920" s="77"/>
      <c r="AO920" s="77"/>
      <c r="AP920" s="77"/>
      <c r="AQ920" s="77"/>
      <c r="AR920" s="77"/>
      <c r="AS920" s="77"/>
      <c r="AT920" s="77"/>
      <c r="AU920" s="77"/>
      <c r="AV920" s="77"/>
      <c r="AW920" s="77"/>
      <c r="AX920" s="77"/>
      <c r="AY920" s="77"/>
      <c r="AZ920" s="77"/>
      <c r="BA920" s="77"/>
      <c r="BB920" s="77"/>
      <c r="BC920" s="77"/>
      <c r="BD920" s="77"/>
      <c r="BE920" s="77"/>
      <c r="BF920" s="77"/>
      <c r="BG920" s="77"/>
      <c r="BH920" s="77"/>
      <c r="BI920" s="77"/>
      <c r="BJ920" s="77"/>
      <c r="BK920" s="77"/>
      <c r="BL920" s="77"/>
      <c r="BM920" s="77"/>
      <c r="BN920" s="77"/>
      <c r="BO920" s="77"/>
      <c r="BP920" s="77"/>
      <c r="BQ920" s="77"/>
      <c r="BR920" s="77"/>
      <c r="BS920" s="77"/>
      <c r="BT920" s="77"/>
      <c r="BU920" s="77"/>
      <c r="BV920" s="77"/>
    </row>
    <row r="921" spans="13:74" ht="12.75" customHeight="1">
      <c r="M921" s="77"/>
      <c r="N921" s="77"/>
      <c r="O921" s="77"/>
      <c r="P921" s="77"/>
      <c r="Q921" s="77"/>
      <c r="R921" s="77"/>
      <c r="S921" s="77"/>
      <c r="T921" s="77"/>
      <c r="U921" s="77"/>
      <c r="V921" s="77"/>
      <c r="W921" s="77"/>
      <c r="X921" s="77"/>
      <c r="Y921" s="77"/>
      <c r="Z921" s="77"/>
      <c r="AA921" s="77"/>
      <c r="AB921" s="77"/>
      <c r="AC921" s="77"/>
      <c r="AD921" s="77"/>
      <c r="AE921" s="77"/>
      <c r="AF921" s="77"/>
      <c r="AG921" s="77"/>
      <c r="AH921" s="77"/>
      <c r="AI921" s="77"/>
      <c r="AJ921" s="77"/>
      <c r="AK921" s="77"/>
      <c r="AL921" s="77"/>
      <c r="AM921" s="77"/>
      <c r="AN921" s="77"/>
      <c r="AO921" s="77"/>
      <c r="AP921" s="77"/>
      <c r="AQ921" s="77"/>
      <c r="AR921" s="77"/>
      <c r="AS921" s="77"/>
      <c r="AT921" s="77"/>
      <c r="AU921" s="77"/>
      <c r="AV921" s="77"/>
      <c r="AW921" s="77"/>
      <c r="AX921" s="77"/>
      <c r="AY921" s="77"/>
      <c r="AZ921" s="77"/>
      <c r="BA921" s="77"/>
      <c r="BB921" s="77"/>
      <c r="BC921" s="77"/>
      <c r="BD921" s="77"/>
      <c r="BE921" s="77"/>
      <c r="BF921" s="77"/>
      <c r="BG921" s="77"/>
      <c r="BH921" s="77"/>
      <c r="BI921" s="77"/>
      <c r="BJ921" s="77"/>
      <c r="BK921" s="77"/>
      <c r="BL921" s="77"/>
      <c r="BM921" s="77"/>
      <c r="BN921" s="77"/>
      <c r="BO921" s="77"/>
      <c r="BP921" s="77"/>
      <c r="BQ921" s="77"/>
      <c r="BR921" s="77"/>
      <c r="BS921" s="77"/>
      <c r="BT921" s="77"/>
      <c r="BU921" s="77"/>
      <c r="BV921" s="77"/>
    </row>
    <row r="922" spans="13:74" ht="12.75" customHeight="1">
      <c r="M922" s="77"/>
      <c r="N922" s="77"/>
      <c r="O922" s="77"/>
      <c r="P922" s="77"/>
      <c r="Q922" s="77"/>
      <c r="R922" s="77"/>
      <c r="S922" s="77"/>
      <c r="T922" s="77"/>
      <c r="U922" s="77"/>
      <c r="V922" s="77"/>
      <c r="W922" s="77"/>
      <c r="X922" s="77"/>
      <c r="Y922" s="77"/>
      <c r="Z922" s="77"/>
      <c r="AA922" s="77"/>
      <c r="AB922" s="77"/>
      <c r="AC922" s="77"/>
      <c r="AD922" s="77"/>
      <c r="AE922" s="77"/>
      <c r="AF922" s="77"/>
      <c r="AG922" s="77"/>
      <c r="AH922" s="77"/>
      <c r="AI922" s="77"/>
      <c r="AJ922" s="77"/>
      <c r="AK922" s="77"/>
      <c r="AL922" s="77"/>
      <c r="AM922" s="77"/>
      <c r="AN922" s="77"/>
      <c r="AO922" s="77"/>
      <c r="AP922" s="77"/>
      <c r="AQ922" s="77"/>
      <c r="AR922" s="77"/>
      <c r="AS922" s="77"/>
      <c r="AT922" s="77"/>
      <c r="AU922" s="77"/>
      <c r="AV922" s="77"/>
      <c r="AW922" s="77"/>
      <c r="AX922" s="77"/>
      <c r="AY922" s="77"/>
      <c r="AZ922" s="77"/>
      <c r="BA922" s="77"/>
      <c r="BB922" s="77"/>
      <c r="BC922" s="77"/>
      <c r="BD922" s="77"/>
      <c r="BE922" s="77"/>
      <c r="BF922" s="77"/>
      <c r="BG922" s="77"/>
      <c r="BH922" s="77"/>
      <c r="BI922" s="77"/>
      <c r="BJ922" s="77"/>
      <c r="BK922" s="77"/>
      <c r="BL922" s="77"/>
      <c r="BM922" s="77"/>
      <c r="BN922" s="77"/>
      <c r="BO922" s="77"/>
      <c r="BP922" s="77"/>
      <c r="BQ922" s="77"/>
      <c r="BR922" s="77"/>
      <c r="BS922" s="77"/>
      <c r="BT922" s="77"/>
      <c r="BU922" s="77"/>
      <c r="BV922" s="77"/>
    </row>
    <row r="923" spans="13:74" ht="12.75" customHeight="1">
      <c r="M923" s="77"/>
      <c r="N923" s="77"/>
      <c r="O923" s="77"/>
      <c r="P923" s="77"/>
      <c r="Q923" s="77"/>
      <c r="R923" s="77"/>
      <c r="S923" s="77"/>
      <c r="T923" s="77"/>
      <c r="U923" s="77"/>
      <c r="V923" s="77"/>
      <c r="W923" s="77"/>
      <c r="X923" s="77"/>
      <c r="Y923" s="77"/>
      <c r="Z923" s="77"/>
      <c r="AA923" s="77"/>
      <c r="AB923" s="77"/>
      <c r="AC923" s="77"/>
      <c r="AD923" s="77"/>
      <c r="AE923" s="77"/>
      <c r="AF923" s="77"/>
      <c r="AG923" s="77"/>
      <c r="AH923" s="77"/>
      <c r="AI923" s="77"/>
      <c r="AJ923" s="77"/>
      <c r="AK923" s="77"/>
      <c r="AL923" s="77"/>
      <c r="AM923" s="77"/>
      <c r="AN923" s="77"/>
      <c r="AO923" s="77"/>
      <c r="AP923" s="77"/>
      <c r="AQ923" s="77"/>
      <c r="AR923" s="77"/>
      <c r="AS923" s="77"/>
      <c r="AT923" s="77"/>
      <c r="AU923" s="77"/>
      <c r="AV923" s="77"/>
      <c r="AW923" s="77"/>
      <c r="AX923" s="77"/>
      <c r="AY923" s="77"/>
      <c r="AZ923" s="77"/>
      <c r="BA923" s="77"/>
      <c r="BB923" s="77"/>
      <c r="BC923" s="77"/>
      <c r="BD923" s="77"/>
      <c r="BE923" s="77"/>
      <c r="BF923" s="77"/>
      <c r="BG923" s="77"/>
      <c r="BH923" s="77"/>
      <c r="BI923" s="77"/>
      <c r="BJ923" s="77"/>
      <c r="BK923" s="77"/>
      <c r="BL923" s="77"/>
      <c r="BM923" s="77"/>
      <c r="BN923" s="77"/>
      <c r="BO923" s="77"/>
      <c r="BP923" s="77"/>
      <c r="BQ923" s="77"/>
      <c r="BR923" s="77"/>
      <c r="BS923" s="77"/>
      <c r="BT923" s="77"/>
      <c r="BU923" s="77"/>
      <c r="BV923" s="77"/>
    </row>
    <row r="924" spans="13:74" ht="12.75" customHeight="1">
      <c r="M924" s="77"/>
      <c r="N924" s="77"/>
      <c r="O924" s="77"/>
      <c r="P924" s="77"/>
      <c r="Q924" s="77"/>
      <c r="R924" s="77"/>
      <c r="S924" s="77"/>
      <c r="T924" s="77"/>
      <c r="U924" s="77"/>
      <c r="V924" s="77"/>
      <c r="W924" s="77"/>
      <c r="X924" s="77"/>
      <c r="Y924" s="77"/>
      <c r="Z924" s="77"/>
      <c r="AA924" s="77"/>
      <c r="AB924" s="77"/>
      <c r="AC924" s="77"/>
      <c r="AD924" s="77"/>
      <c r="AE924" s="77"/>
      <c r="AF924" s="77"/>
      <c r="AG924" s="77"/>
      <c r="AH924" s="77"/>
      <c r="AI924" s="77"/>
      <c r="AJ924" s="77"/>
      <c r="AK924" s="77"/>
      <c r="AL924" s="77"/>
      <c r="AM924" s="77"/>
      <c r="AN924" s="77"/>
      <c r="AO924" s="77"/>
      <c r="AP924" s="77"/>
      <c r="AQ924" s="77"/>
      <c r="AR924" s="77"/>
      <c r="AS924" s="77"/>
      <c r="AT924" s="77"/>
      <c r="AU924" s="77"/>
      <c r="AV924" s="77"/>
      <c r="AW924" s="77"/>
      <c r="AX924" s="77"/>
      <c r="AY924" s="77"/>
      <c r="AZ924" s="77"/>
      <c r="BA924" s="77"/>
      <c r="BB924" s="77"/>
      <c r="BC924" s="77"/>
      <c r="BD924" s="77"/>
      <c r="BE924" s="77"/>
      <c r="BF924" s="77"/>
      <c r="BG924" s="77"/>
      <c r="BH924" s="77"/>
      <c r="BI924" s="77"/>
      <c r="BJ924" s="77"/>
      <c r="BK924" s="77"/>
      <c r="BL924" s="77"/>
      <c r="BM924" s="77"/>
      <c r="BN924" s="77"/>
      <c r="BO924" s="77"/>
      <c r="BP924" s="77"/>
      <c r="BQ924" s="77"/>
      <c r="BR924" s="77"/>
      <c r="BS924" s="77"/>
      <c r="BT924" s="77"/>
      <c r="BU924" s="77"/>
      <c r="BV924" s="77"/>
    </row>
    <row r="925" spans="13:74" ht="12.75" customHeight="1">
      <c r="M925" s="77"/>
      <c r="N925" s="77"/>
      <c r="O925" s="77"/>
      <c r="P925" s="77"/>
      <c r="Q925" s="77"/>
      <c r="R925" s="77"/>
      <c r="S925" s="77"/>
      <c r="T925" s="77"/>
      <c r="U925" s="77"/>
      <c r="V925" s="77"/>
      <c r="W925" s="77"/>
      <c r="X925" s="77"/>
      <c r="Y925" s="77"/>
      <c r="Z925" s="77"/>
      <c r="AA925" s="77"/>
      <c r="AB925" s="77"/>
      <c r="AC925" s="77"/>
      <c r="AD925" s="77"/>
      <c r="AE925" s="77"/>
      <c r="AF925" s="77"/>
      <c r="AG925" s="77"/>
      <c r="AH925" s="77"/>
      <c r="AI925" s="77"/>
      <c r="AJ925" s="77"/>
      <c r="AK925" s="77"/>
      <c r="AL925" s="77"/>
      <c r="AM925" s="77"/>
      <c r="AN925" s="77"/>
      <c r="AO925" s="77"/>
      <c r="AP925" s="77"/>
      <c r="AQ925" s="77"/>
      <c r="AR925" s="77"/>
      <c r="AS925" s="77"/>
      <c r="AT925" s="77"/>
      <c r="AU925" s="77"/>
      <c r="AV925" s="77"/>
      <c r="AW925" s="77"/>
      <c r="AX925" s="77"/>
      <c r="AY925" s="77"/>
      <c r="AZ925" s="77"/>
      <c r="BA925" s="77"/>
      <c r="BB925" s="77"/>
      <c r="BC925" s="77"/>
      <c r="BD925" s="77"/>
      <c r="BE925" s="77"/>
      <c r="BF925" s="77"/>
      <c r="BG925" s="77"/>
      <c r="BH925" s="77"/>
      <c r="BI925" s="77"/>
      <c r="BJ925" s="77"/>
      <c r="BK925" s="77"/>
      <c r="BL925" s="77"/>
      <c r="BM925" s="77"/>
      <c r="BN925" s="77"/>
      <c r="BO925" s="77"/>
      <c r="BP925" s="77"/>
      <c r="BQ925" s="77"/>
      <c r="BR925" s="77"/>
      <c r="BS925" s="77"/>
      <c r="BT925" s="77"/>
      <c r="BU925" s="77"/>
      <c r="BV925" s="77"/>
    </row>
    <row r="926" spans="13:74" ht="12.75" customHeight="1">
      <c r="M926" s="77"/>
      <c r="N926" s="77"/>
      <c r="O926" s="77"/>
      <c r="P926" s="77"/>
      <c r="Q926" s="77"/>
      <c r="R926" s="77"/>
      <c r="S926" s="77"/>
      <c r="T926" s="77"/>
      <c r="U926" s="77"/>
      <c r="V926" s="77"/>
      <c r="W926" s="77"/>
      <c r="X926" s="77"/>
      <c r="Y926" s="77"/>
      <c r="Z926" s="77"/>
      <c r="AA926" s="77"/>
      <c r="AB926" s="77"/>
      <c r="AC926" s="77"/>
      <c r="AD926" s="77"/>
      <c r="AE926" s="77"/>
      <c r="AF926" s="77"/>
      <c r="AG926" s="77"/>
      <c r="AH926" s="77"/>
      <c r="AI926" s="77"/>
      <c r="AJ926" s="77"/>
      <c r="AK926" s="77"/>
      <c r="AL926" s="77"/>
      <c r="AM926" s="77"/>
      <c r="AN926" s="77"/>
      <c r="AO926" s="77"/>
      <c r="AP926" s="77"/>
      <c r="AQ926" s="77"/>
      <c r="AR926" s="77"/>
      <c r="AS926" s="77"/>
      <c r="AT926" s="77"/>
      <c r="AU926" s="77"/>
      <c r="AV926" s="77"/>
      <c r="AW926" s="77"/>
      <c r="AX926" s="77"/>
      <c r="AY926" s="77"/>
      <c r="AZ926" s="77"/>
      <c r="BA926" s="77"/>
      <c r="BB926" s="77"/>
      <c r="BC926" s="77"/>
      <c r="BD926" s="77"/>
      <c r="BE926" s="77"/>
      <c r="BF926" s="77"/>
      <c r="BG926" s="77"/>
      <c r="BH926" s="77"/>
      <c r="BI926" s="77"/>
      <c r="BJ926" s="77"/>
      <c r="BK926" s="77"/>
      <c r="BL926" s="77"/>
      <c r="BM926" s="77"/>
      <c r="BN926" s="77"/>
      <c r="BO926" s="77"/>
      <c r="BP926" s="77"/>
      <c r="BQ926" s="77"/>
      <c r="BR926" s="77"/>
      <c r="BS926" s="77"/>
      <c r="BT926" s="77"/>
      <c r="BU926" s="77"/>
      <c r="BV926" s="77"/>
    </row>
    <row r="927" spans="13:74" ht="12.75" customHeight="1">
      <c r="M927" s="77"/>
      <c r="N927" s="77"/>
      <c r="O927" s="77"/>
      <c r="P927" s="77"/>
      <c r="Q927" s="77"/>
      <c r="R927" s="77"/>
      <c r="S927" s="77"/>
      <c r="T927" s="77"/>
      <c r="U927" s="77"/>
      <c r="V927" s="77"/>
      <c r="W927" s="77"/>
      <c r="X927" s="77"/>
      <c r="Y927" s="77"/>
      <c r="Z927" s="77"/>
      <c r="AA927" s="77"/>
      <c r="AB927" s="77"/>
      <c r="AC927" s="77"/>
      <c r="AD927" s="77"/>
      <c r="AE927" s="77"/>
      <c r="AF927" s="77"/>
      <c r="AG927" s="77"/>
      <c r="AH927" s="77"/>
      <c r="AI927" s="77"/>
      <c r="AJ927" s="77"/>
      <c r="AK927" s="77"/>
      <c r="AL927" s="77"/>
      <c r="AM927" s="77"/>
      <c r="AN927" s="77"/>
      <c r="AO927" s="77"/>
      <c r="AP927" s="77"/>
      <c r="AQ927" s="77"/>
      <c r="AR927" s="77"/>
      <c r="AS927" s="77"/>
      <c r="AT927" s="77"/>
      <c r="AU927" s="77"/>
      <c r="AV927" s="77"/>
      <c r="AW927" s="77"/>
      <c r="AX927" s="77"/>
      <c r="AY927" s="77"/>
      <c r="AZ927" s="77"/>
      <c r="BA927" s="77"/>
      <c r="BB927" s="77"/>
      <c r="BC927" s="77"/>
      <c r="BD927" s="77"/>
      <c r="BE927" s="77"/>
      <c r="BF927" s="77"/>
      <c r="BG927" s="77"/>
      <c r="BH927" s="77"/>
      <c r="BI927" s="77"/>
      <c r="BJ927" s="77"/>
      <c r="BK927" s="77"/>
      <c r="BL927" s="77"/>
      <c r="BM927" s="77"/>
      <c r="BN927" s="77"/>
      <c r="BO927" s="77"/>
      <c r="BP927" s="77"/>
      <c r="BQ927" s="77"/>
      <c r="BR927" s="77"/>
      <c r="BS927" s="77"/>
      <c r="BT927" s="77"/>
      <c r="BU927" s="77"/>
      <c r="BV927" s="77"/>
    </row>
    <row r="928" spans="13:74" ht="12.75" customHeight="1">
      <c r="M928" s="77"/>
      <c r="N928" s="77"/>
      <c r="O928" s="77"/>
      <c r="P928" s="77"/>
      <c r="Q928" s="77"/>
      <c r="R928" s="77"/>
      <c r="S928" s="77"/>
      <c r="T928" s="77"/>
      <c r="U928" s="77"/>
      <c r="V928" s="77"/>
      <c r="W928" s="77"/>
      <c r="X928" s="77"/>
      <c r="Y928" s="77"/>
      <c r="Z928" s="77"/>
      <c r="AA928" s="77"/>
      <c r="AB928" s="77"/>
      <c r="AC928" s="77"/>
      <c r="AD928" s="77"/>
      <c r="AE928" s="77"/>
      <c r="AF928" s="77"/>
      <c r="AG928" s="77"/>
      <c r="AH928" s="77"/>
      <c r="AI928" s="77"/>
      <c r="AJ928" s="77"/>
      <c r="AK928" s="77"/>
      <c r="AL928" s="77"/>
      <c r="AM928" s="77"/>
      <c r="AN928" s="77"/>
      <c r="AO928" s="77"/>
      <c r="AP928" s="77"/>
      <c r="AQ928" s="77"/>
      <c r="AR928" s="77"/>
      <c r="AS928" s="77"/>
      <c r="AT928" s="77"/>
      <c r="AU928" s="77"/>
      <c r="AV928" s="77"/>
      <c r="AW928" s="77"/>
      <c r="AX928" s="77"/>
      <c r="AY928" s="77"/>
      <c r="AZ928" s="77"/>
      <c r="BA928" s="77"/>
      <c r="BB928" s="77"/>
      <c r="BC928" s="77"/>
      <c r="BD928" s="77"/>
      <c r="BE928" s="77"/>
      <c r="BF928" s="77"/>
      <c r="BG928" s="77"/>
      <c r="BH928" s="77"/>
      <c r="BI928" s="77"/>
      <c r="BJ928" s="77"/>
      <c r="BK928" s="77"/>
      <c r="BL928" s="77"/>
      <c r="BM928" s="77"/>
      <c r="BN928" s="77"/>
      <c r="BO928" s="77"/>
      <c r="BP928" s="77"/>
      <c r="BQ928" s="77"/>
      <c r="BR928" s="77"/>
      <c r="BS928" s="77"/>
      <c r="BT928" s="77"/>
      <c r="BU928" s="77"/>
      <c r="BV928" s="77"/>
    </row>
    <row r="929" spans="13:74" ht="12.75" customHeight="1">
      <c r="M929" s="77"/>
      <c r="N929" s="77"/>
      <c r="O929" s="77"/>
      <c r="P929" s="77"/>
      <c r="Q929" s="77"/>
      <c r="R929" s="77"/>
      <c r="S929" s="77"/>
      <c r="T929" s="77"/>
      <c r="U929" s="77"/>
      <c r="V929" s="77"/>
      <c r="W929" s="77"/>
      <c r="X929" s="77"/>
      <c r="Y929" s="77"/>
      <c r="Z929" s="77"/>
      <c r="AA929" s="77"/>
      <c r="AB929" s="77"/>
      <c r="AC929" s="77"/>
      <c r="AD929" s="77"/>
      <c r="AE929" s="77"/>
      <c r="AF929" s="77"/>
      <c r="AG929" s="77"/>
      <c r="AH929" s="77"/>
      <c r="AI929" s="77"/>
      <c r="AJ929" s="77"/>
      <c r="AK929" s="77"/>
      <c r="AL929" s="77"/>
      <c r="AM929" s="77"/>
      <c r="AN929" s="77"/>
      <c r="AO929" s="77"/>
      <c r="AP929" s="77"/>
      <c r="AQ929" s="77"/>
      <c r="AR929" s="77"/>
      <c r="AS929" s="77"/>
      <c r="AT929" s="77"/>
      <c r="AU929" s="77"/>
      <c r="AV929" s="77"/>
      <c r="AW929" s="77"/>
      <c r="AX929" s="77"/>
      <c r="AY929" s="77"/>
      <c r="AZ929" s="77"/>
      <c r="BA929" s="77"/>
      <c r="BB929" s="77"/>
      <c r="BC929" s="77"/>
      <c r="BD929" s="77"/>
      <c r="BE929" s="77"/>
      <c r="BF929" s="77"/>
      <c r="BG929" s="77"/>
      <c r="BH929" s="77"/>
      <c r="BI929" s="77"/>
      <c r="BJ929" s="77"/>
      <c r="BK929" s="77"/>
      <c r="BL929" s="77"/>
      <c r="BM929" s="77"/>
      <c r="BN929" s="77"/>
      <c r="BO929" s="77"/>
      <c r="BP929" s="77"/>
      <c r="BQ929" s="77"/>
      <c r="BR929" s="77"/>
      <c r="BS929" s="77"/>
      <c r="BT929" s="77"/>
      <c r="BU929" s="77"/>
      <c r="BV929" s="77"/>
    </row>
    <row r="930" spans="13:74" ht="12.75" customHeight="1">
      <c r="M930" s="77"/>
      <c r="N930" s="77"/>
      <c r="O930" s="77"/>
      <c r="P930" s="77"/>
      <c r="Q930" s="77"/>
      <c r="R930" s="77"/>
      <c r="S930" s="77"/>
      <c r="T930" s="77"/>
      <c r="U930" s="77"/>
      <c r="V930" s="77"/>
      <c r="W930" s="77"/>
      <c r="X930" s="77"/>
      <c r="Y930" s="77"/>
      <c r="Z930" s="77"/>
      <c r="AA930" s="77"/>
      <c r="AB930" s="77"/>
      <c r="AC930" s="77"/>
      <c r="AD930" s="77"/>
      <c r="AE930" s="77"/>
      <c r="AF930" s="77"/>
      <c r="AG930" s="77"/>
      <c r="AH930" s="77"/>
      <c r="AI930" s="77"/>
      <c r="AJ930" s="77"/>
      <c r="AK930" s="77"/>
      <c r="AL930" s="77"/>
      <c r="AM930" s="77"/>
      <c r="AN930" s="77"/>
      <c r="AO930" s="77"/>
      <c r="AP930" s="77"/>
      <c r="AQ930" s="77"/>
      <c r="AR930" s="77"/>
      <c r="AS930" s="77"/>
      <c r="AT930" s="77"/>
      <c r="AU930" s="77"/>
      <c r="AV930" s="77"/>
      <c r="AW930" s="77"/>
      <c r="AX930" s="77"/>
      <c r="AY930" s="77"/>
      <c r="AZ930" s="77"/>
      <c r="BA930" s="77"/>
      <c r="BB930" s="77"/>
      <c r="BC930" s="77"/>
      <c r="BD930" s="77"/>
      <c r="BE930" s="77"/>
      <c r="BF930" s="77"/>
      <c r="BG930" s="77"/>
      <c r="BH930" s="77"/>
      <c r="BI930" s="77"/>
      <c r="BJ930" s="77"/>
      <c r="BK930" s="77"/>
      <c r="BL930" s="77"/>
      <c r="BM930" s="77"/>
      <c r="BN930" s="77"/>
      <c r="BO930" s="77"/>
      <c r="BP930" s="77"/>
      <c r="BQ930" s="77"/>
      <c r="BR930" s="77"/>
      <c r="BS930" s="77"/>
      <c r="BT930" s="77"/>
      <c r="BU930" s="77"/>
      <c r="BV930" s="77"/>
    </row>
    <row r="931" spans="13:74" ht="12.75" customHeight="1">
      <c r="M931" s="77"/>
      <c r="N931" s="77"/>
      <c r="O931" s="77"/>
      <c r="P931" s="77"/>
      <c r="Q931" s="77"/>
      <c r="R931" s="77"/>
      <c r="S931" s="77"/>
      <c r="T931" s="77"/>
      <c r="U931" s="77"/>
      <c r="V931" s="77"/>
      <c r="W931" s="77"/>
      <c r="X931" s="77"/>
      <c r="Y931" s="77"/>
      <c r="Z931" s="77"/>
      <c r="AA931" s="77"/>
      <c r="AB931" s="77"/>
      <c r="AC931" s="77"/>
      <c r="AD931" s="77"/>
      <c r="AE931" s="77"/>
      <c r="AF931" s="77"/>
      <c r="AG931" s="77"/>
      <c r="AH931" s="77"/>
      <c r="AI931" s="77"/>
      <c r="AJ931" s="77"/>
      <c r="AK931" s="77"/>
      <c r="AL931" s="77"/>
      <c r="AM931" s="77"/>
      <c r="AN931" s="77"/>
      <c r="AO931" s="77"/>
      <c r="AP931" s="77"/>
      <c r="AQ931" s="77"/>
      <c r="AR931" s="77"/>
      <c r="AS931" s="77"/>
      <c r="AT931" s="77"/>
      <c r="AU931" s="77"/>
      <c r="AV931" s="77"/>
      <c r="AW931" s="77"/>
      <c r="AX931" s="77"/>
      <c r="AY931" s="77"/>
      <c r="AZ931" s="77"/>
      <c r="BA931" s="77"/>
      <c r="BB931" s="77"/>
      <c r="BC931" s="77"/>
      <c r="BD931" s="77"/>
      <c r="BE931" s="77"/>
      <c r="BF931" s="77"/>
      <c r="BG931" s="77"/>
      <c r="BH931" s="77"/>
      <c r="BI931" s="77"/>
      <c r="BJ931" s="77"/>
      <c r="BK931" s="77"/>
      <c r="BL931" s="77"/>
      <c r="BM931" s="77"/>
      <c r="BN931" s="77"/>
      <c r="BO931" s="77"/>
      <c r="BP931" s="77"/>
      <c r="BQ931" s="77"/>
      <c r="BR931" s="77"/>
      <c r="BS931" s="77"/>
      <c r="BT931" s="77"/>
      <c r="BU931" s="77"/>
      <c r="BV931" s="77"/>
    </row>
    <row r="932" spans="13:74" ht="12.75" customHeight="1">
      <c r="M932" s="77"/>
      <c r="N932" s="77"/>
      <c r="O932" s="77"/>
      <c r="P932" s="77"/>
      <c r="Q932" s="77"/>
      <c r="R932" s="77"/>
      <c r="S932" s="77"/>
      <c r="T932" s="77"/>
      <c r="U932" s="77"/>
      <c r="V932" s="77"/>
      <c r="W932" s="77"/>
      <c r="X932" s="77"/>
      <c r="Y932" s="77"/>
      <c r="Z932" s="77"/>
      <c r="AA932" s="77"/>
      <c r="AB932" s="77"/>
      <c r="AC932" s="77"/>
      <c r="AD932" s="77"/>
      <c r="AE932" s="77"/>
      <c r="AF932" s="77"/>
      <c r="AG932" s="77"/>
      <c r="AH932" s="77"/>
      <c r="AI932" s="77"/>
      <c r="AJ932" s="77"/>
      <c r="AK932" s="77"/>
      <c r="AL932" s="77"/>
      <c r="AM932" s="77"/>
      <c r="AN932" s="77"/>
      <c r="AO932" s="77"/>
      <c r="AP932" s="77"/>
      <c r="AQ932" s="77"/>
      <c r="AR932" s="77"/>
      <c r="AS932" s="77"/>
      <c r="AT932" s="77"/>
      <c r="AU932" s="77"/>
      <c r="AV932" s="77"/>
      <c r="AW932" s="77"/>
      <c r="AX932" s="77"/>
      <c r="AY932" s="77"/>
      <c r="AZ932" s="77"/>
      <c r="BA932" s="77"/>
      <c r="BB932" s="77"/>
      <c r="BC932" s="77"/>
      <c r="BD932" s="77"/>
      <c r="BE932" s="77"/>
      <c r="BF932" s="77"/>
      <c r="BG932" s="77"/>
      <c r="BH932" s="77"/>
      <c r="BI932" s="77"/>
      <c r="BJ932" s="77"/>
      <c r="BK932" s="77"/>
      <c r="BL932" s="77"/>
      <c r="BM932" s="77"/>
      <c r="BN932" s="77"/>
      <c r="BO932" s="77"/>
      <c r="BP932" s="77"/>
      <c r="BQ932" s="77"/>
      <c r="BR932" s="77"/>
      <c r="BS932" s="77"/>
      <c r="BT932" s="77"/>
      <c r="BU932" s="77"/>
      <c r="BV932" s="77"/>
    </row>
    <row r="933" spans="13:74" ht="12.75" customHeight="1">
      <c r="M933" s="77"/>
      <c r="N933" s="77"/>
      <c r="O933" s="77"/>
      <c r="P933" s="77"/>
      <c r="Q933" s="77"/>
      <c r="R933" s="77"/>
      <c r="S933" s="77"/>
      <c r="T933" s="77"/>
      <c r="U933" s="77"/>
      <c r="V933" s="77"/>
      <c r="W933" s="77"/>
      <c r="X933" s="77"/>
      <c r="Y933" s="77"/>
      <c r="Z933" s="77"/>
      <c r="AA933" s="77"/>
      <c r="AB933" s="77"/>
      <c r="AC933" s="77"/>
      <c r="AD933" s="77"/>
      <c r="AE933" s="77"/>
      <c r="AF933" s="77"/>
      <c r="AG933" s="77"/>
      <c r="AH933" s="77"/>
      <c r="AI933" s="77"/>
      <c r="AJ933" s="77"/>
      <c r="AK933" s="77"/>
      <c r="AL933" s="77"/>
      <c r="AM933" s="77"/>
      <c r="AN933" s="77"/>
      <c r="AO933" s="77"/>
      <c r="AP933" s="77"/>
      <c r="AQ933" s="77"/>
      <c r="AR933" s="77"/>
      <c r="AS933" s="77"/>
      <c r="AT933" s="77"/>
      <c r="AU933" s="77"/>
      <c r="AV933" s="77"/>
      <c r="AW933" s="77"/>
      <c r="AX933" s="77"/>
      <c r="AY933" s="77"/>
      <c r="AZ933" s="77"/>
      <c r="BA933" s="77"/>
      <c r="BB933" s="77"/>
      <c r="BC933" s="77"/>
      <c r="BD933" s="77"/>
      <c r="BE933" s="77"/>
      <c r="BF933" s="77"/>
      <c r="BG933" s="77"/>
      <c r="BH933" s="77"/>
      <c r="BI933" s="77"/>
      <c r="BJ933" s="77"/>
      <c r="BK933" s="77"/>
      <c r="BL933" s="77"/>
      <c r="BM933" s="77"/>
      <c r="BN933" s="77"/>
      <c r="BO933" s="77"/>
      <c r="BP933" s="77"/>
      <c r="BQ933" s="77"/>
      <c r="BR933" s="77"/>
      <c r="BS933" s="77"/>
      <c r="BT933" s="77"/>
      <c r="BU933" s="77"/>
      <c r="BV933" s="77"/>
    </row>
    <row r="934" spans="13:74" ht="12.75" customHeight="1">
      <c r="M934" s="77"/>
      <c r="N934" s="77"/>
      <c r="O934" s="77"/>
      <c r="P934" s="77"/>
      <c r="Q934" s="77"/>
      <c r="R934" s="77"/>
      <c r="S934" s="77"/>
      <c r="T934" s="77"/>
      <c r="U934" s="77"/>
      <c r="V934" s="77"/>
      <c r="W934" s="77"/>
      <c r="X934" s="77"/>
      <c r="Y934" s="77"/>
      <c r="Z934" s="77"/>
      <c r="AA934" s="77"/>
      <c r="AB934" s="77"/>
      <c r="AC934" s="77"/>
      <c r="AD934" s="77"/>
      <c r="AE934" s="77"/>
      <c r="AF934" s="77"/>
      <c r="AG934" s="77"/>
      <c r="AH934" s="77"/>
      <c r="AI934" s="77"/>
      <c r="AJ934" s="77"/>
      <c r="AK934" s="77"/>
      <c r="AL934" s="77"/>
      <c r="AM934" s="77"/>
      <c r="AN934" s="77"/>
      <c r="AO934" s="77"/>
      <c r="AP934" s="77"/>
      <c r="AQ934" s="77"/>
      <c r="AR934" s="77"/>
      <c r="AS934" s="77"/>
      <c r="AT934" s="77"/>
      <c r="AU934" s="77"/>
      <c r="AV934" s="77"/>
      <c r="AW934" s="77"/>
      <c r="AX934" s="77"/>
      <c r="AY934" s="77"/>
      <c r="AZ934" s="77"/>
      <c r="BA934" s="77"/>
      <c r="BB934" s="77"/>
      <c r="BC934" s="77"/>
      <c r="BD934" s="77"/>
      <c r="BE934" s="77"/>
      <c r="BF934" s="77"/>
      <c r="BG934" s="77"/>
      <c r="BH934" s="77"/>
      <c r="BI934" s="77"/>
      <c r="BJ934" s="77"/>
      <c r="BK934" s="77"/>
      <c r="BL934" s="77"/>
      <c r="BM934" s="77"/>
      <c r="BN934" s="77"/>
      <c r="BO934" s="77"/>
      <c r="BP934" s="77"/>
      <c r="BQ934" s="77"/>
      <c r="BR934" s="77"/>
      <c r="BS934" s="77"/>
      <c r="BT934" s="77"/>
      <c r="BU934" s="77"/>
      <c r="BV934" s="77"/>
    </row>
    <row r="935" spans="13:74" ht="12.75" customHeight="1">
      <c r="M935" s="77"/>
      <c r="N935" s="77"/>
      <c r="O935" s="77"/>
      <c r="P935" s="77"/>
      <c r="Q935" s="77"/>
      <c r="R935" s="77"/>
      <c r="S935" s="77"/>
      <c r="T935" s="77"/>
      <c r="U935" s="77"/>
      <c r="V935" s="77"/>
      <c r="W935" s="77"/>
      <c r="X935" s="77"/>
      <c r="Y935" s="77"/>
      <c r="Z935" s="77"/>
      <c r="AA935" s="77"/>
      <c r="AB935" s="77"/>
      <c r="AC935" s="77"/>
      <c r="AD935" s="77"/>
      <c r="AE935" s="77"/>
      <c r="AF935" s="77"/>
      <c r="AG935" s="77"/>
      <c r="AH935" s="77"/>
      <c r="AI935" s="77"/>
      <c r="AJ935" s="77"/>
      <c r="AK935" s="77"/>
      <c r="AL935" s="77"/>
      <c r="AM935" s="77"/>
      <c r="AN935" s="77"/>
      <c r="AO935" s="77"/>
      <c r="AP935" s="77"/>
      <c r="AQ935" s="77"/>
      <c r="AR935" s="77"/>
      <c r="AS935" s="77"/>
      <c r="AT935" s="77"/>
      <c r="AU935" s="77"/>
      <c r="AV935" s="77"/>
      <c r="AW935" s="77"/>
      <c r="AX935" s="77"/>
      <c r="AY935" s="77"/>
      <c r="AZ935" s="77"/>
      <c r="BA935" s="77"/>
      <c r="BB935" s="77"/>
      <c r="BC935" s="77"/>
      <c r="BD935" s="77"/>
      <c r="BE935" s="77"/>
      <c r="BF935" s="77"/>
      <c r="BG935" s="77"/>
      <c r="BH935" s="77"/>
      <c r="BI935" s="77"/>
      <c r="BJ935" s="77"/>
      <c r="BK935" s="77"/>
      <c r="BL935" s="77"/>
      <c r="BM935" s="77"/>
      <c r="BN935" s="77"/>
      <c r="BO935" s="77"/>
      <c r="BP935" s="77"/>
      <c r="BQ935" s="77"/>
      <c r="BR935" s="77"/>
      <c r="BS935" s="77"/>
      <c r="BT935" s="77"/>
      <c r="BU935" s="77"/>
      <c r="BV935" s="77"/>
    </row>
    <row r="936" spans="13:74" ht="12.75" customHeight="1">
      <c r="M936" s="77"/>
      <c r="N936" s="77"/>
      <c r="O936" s="77"/>
      <c r="P936" s="77"/>
      <c r="Q936" s="77"/>
      <c r="R936" s="77"/>
      <c r="S936" s="77"/>
      <c r="T936" s="77"/>
      <c r="U936" s="77"/>
      <c r="V936" s="77"/>
      <c r="W936" s="77"/>
      <c r="X936" s="77"/>
      <c r="Y936" s="77"/>
      <c r="Z936" s="77"/>
      <c r="AA936" s="77"/>
      <c r="AB936" s="77"/>
      <c r="AC936" s="77"/>
      <c r="AD936" s="77"/>
      <c r="AE936" s="77"/>
      <c r="AF936" s="77"/>
      <c r="AG936" s="77"/>
      <c r="AH936" s="77"/>
      <c r="AI936" s="77"/>
      <c r="AJ936" s="77"/>
      <c r="AK936" s="77"/>
      <c r="AL936" s="77"/>
      <c r="AM936" s="77"/>
      <c r="AN936" s="77"/>
      <c r="AO936" s="77"/>
      <c r="AP936" s="77"/>
      <c r="AQ936" s="77"/>
      <c r="AR936" s="77"/>
      <c r="AS936" s="77"/>
      <c r="AT936" s="77"/>
      <c r="AU936" s="77"/>
      <c r="AV936" s="77"/>
      <c r="AW936" s="77"/>
      <c r="AX936" s="77"/>
      <c r="AY936" s="77"/>
      <c r="AZ936" s="77"/>
      <c r="BA936" s="77"/>
      <c r="BB936" s="77"/>
      <c r="BC936" s="77"/>
      <c r="BD936" s="77"/>
      <c r="BE936" s="77"/>
      <c r="BF936" s="77"/>
      <c r="BG936" s="77"/>
      <c r="BH936" s="77"/>
      <c r="BI936" s="77"/>
      <c r="BJ936" s="77"/>
      <c r="BK936" s="77"/>
      <c r="BL936" s="77"/>
      <c r="BM936" s="77"/>
      <c r="BN936" s="77"/>
      <c r="BO936" s="77"/>
      <c r="BP936" s="77"/>
      <c r="BQ936" s="77"/>
      <c r="BR936" s="77"/>
      <c r="BS936" s="77"/>
      <c r="BT936" s="77"/>
      <c r="BU936" s="77"/>
      <c r="BV936" s="77"/>
    </row>
    <row r="937" spans="13:74" ht="12.75" customHeight="1">
      <c r="M937" s="77"/>
      <c r="N937" s="77"/>
      <c r="O937" s="77"/>
      <c r="P937" s="77"/>
      <c r="Q937" s="77"/>
      <c r="R937" s="77"/>
      <c r="S937" s="77"/>
      <c r="T937" s="77"/>
      <c r="U937" s="77"/>
      <c r="V937" s="77"/>
      <c r="W937" s="77"/>
      <c r="X937" s="77"/>
      <c r="Y937" s="77"/>
      <c r="Z937" s="77"/>
      <c r="AA937" s="77"/>
      <c r="AB937" s="77"/>
      <c r="AC937" s="77"/>
      <c r="AD937" s="77"/>
      <c r="AE937" s="77"/>
      <c r="AF937" s="77"/>
      <c r="AG937" s="77"/>
      <c r="AH937" s="77"/>
      <c r="AI937" s="77"/>
      <c r="AJ937" s="77"/>
      <c r="AK937" s="77"/>
      <c r="AL937" s="77"/>
      <c r="AM937" s="77"/>
      <c r="AN937" s="77"/>
      <c r="AO937" s="77"/>
      <c r="AP937" s="77"/>
      <c r="AQ937" s="77"/>
      <c r="AR937" s="77"/>
      <c r="AS937" s="77"/>
      <c r="AT937" s="77"/>
      <c r="AU937" s="77"/>
      <c r="AV937" s="77"/>
      <c r="AW937" s="77"/>
      <c r="AX937" s="77"/>
      <c r="AY937" s="77"/>
      <c r="AZ937" s="77"/>
      <c r="BA937" s="77"/>
      <c r="BB937" s="77"/>
      <c r="BC937" s="77"/>
      <c r="BD937" s="77"/>
      <c r="BE937" s="77"/>
      <c r="BF937" s="77"/>
      <c r="BG937" s="77"/>
      <c r="BH937" s="77"/>
      <c r="BI937" s="77"/>
      <c r="BJ937" s="77"/>
      <c r="BK937" s="77"/>
      <c r="BL937" s="77"/>
      <c r="BM937" s="77"/>
      <c r="BN937" s="77"/>
      <c r="BO937" s="77"/>
      <c r="BP937" s="77"/>
      <c r="BQ937" s="77"/>
      <c r="BR937" s="77"/>
      <c r="BS937" s="77"/>
      <c r="BT937" s="77"/>
      <c r="BU937" s="77"/>
      <c r="BV937" s="77"/>
    </row>
    <row r="938" spans="13:74" ht="12.75" customHeight="1">
      <c r="M938" s="77"/>
      <c r="N938" s="77"/>
      <c r="O938" s="77"/>
      <c r="P938" s="77"/>
      <c r="Q938" s="77"/>
      <c r="R938" s="77"/>
      <c r="S938" s="77"/>
      <c r="T938" s="77"/>
      <c r="U938" s="77"/>
      <c r="V938" s="77"/>
      <c r="W938" s="77"/>
      <c r="X938" s="77"/>
      <c r="Y938" s="77"/>
      <c r="Z938" s="77"/>
      <c r="AA938" s="77"/>
      <c r="AB938" s="77"/>
      <c r="AC938" s="77"/>
      <c r="AD938" s="77"/>
      <c r="AE938" s="77"/>
      <c r="AF938" s="77"/>
      <c r="AG938" s="77"/>
      <c r="AH938" s="77"/>
      <c r="AI938" s="77"/>
      <c r="AJ938" s="77"/>
      <c r="AK938" s="77"/>
      <c r="AL938" s="77"/>
      <c r="AM938" s="77"/>
      <c r="AN938" s="77"/>
      <c r="AO938" s="77"/>
      <c r="AP938" s="77"/>
      <c r="AQ938" s="77"/>
      <c r="AR938" s="77"/>
      <c r="AS938" s="77"/>
      <c r="AT938" s="77"/>
      <c r="AU938" s="77"/>
      <c r="AV938" s="77"/>
      <c r="AW938" s="77"/>
      <c r="AX938" s="77"/>
      <c r="AY938" s="77"/>
      <c r="AZ938" s="77"/>
      <c r="BA938" s="77"/>
      <c r="BB938" s="77"/>
      <c r="BC938" s="77"/>
      <c r="BD938" s="77"/>
      <c r="BE938" s="77"/>
      <c r="BF938" s="77"/>
      <c r="BG938" s="77"/>
      <c r="BH938" s="77"/>
      <c r="BI938" s="77"/>
      <c r="BJ938" s="77"/>
      <c r="BK938" s="77"/>
      <c r="BL938" s="77"/>
      <c r="BM938" s="77"/>
      <c r="BN938" s="77"/>
      <c r="BO938" s="77"/>
      <c r="BP938" s="77"/>
      <c r="BQ938" s="77"/>
      <c r="BR938" s="77"/>
      <c r="BS938" s="77"/>
      <c r="BT938" s="77"/>
      <c r="BU938" s="77"/>
      <c r="BV938" s="77"/>
    </row>
    <row r="939" spans="13:74" ht="12.75" customHeight="1">
      <c r="M939" s="77"/>
      <c r="N939" s="77"/>
      <c r="O939" s="77"/>
      <c r="P939" s="77"/>
      <c r="Q939" s="77"/>
      <c r="R939" s="77"/>
      <c r="S939" s="77"/>
      <c r="T939" s="77"/>
      <c r="U939" s="77"/>
      <c r="V939" s="77"/>
      <c r="W939" s="77"/>
      <c r="X939" s="77"/>
      <c r="Y939" s="77"/>
      <c r="Z939" s="77"/>
      <c r="AA939" s="77"/>
      <c r="AB939" s="77"/>
      <c r="AC939" s="77"/>
      <c r="AD939" s="77"/>
      <c r="AE939" s="77"/>
      <c r="AF939" s="77"/>
      <c r="AG939" s="77"/>
      <c r="AH939" s="77"/>
      <c r="AI939" s="77"/>
      <c r="AJ939" s="77"/>
      <c r="AK939" s="77"/>
      <c r="AL939" s="77"/>
      <c r="AM939" s="77"/>
      <c r="AN939" s="77"/>
      <c r="AO939" s="77"/>
      <c r="AP939" s="77"/>
      <c r="AQ939" s="77"/>
      <c r="AR939" s="77"/>
      <c r="AS939" s="77"/>
      <c r="AT939" s="77"/>
      <c r="AU939" s="77"/>
      <c r="AV939" s="77"/>
      <c r="AW939" s="77"/>
      <c r="AX939" s="77"/>
      <c r="AY939" s="77"/>
      <c r="AZ939" s="77"/>
      <c r="BA939" s="77"/>
      <c r="BB939" s="77"/>
      <c r="BC939" s="77"/>
      <c r="BD939" s="77"/>
      <c r="BE939" s="77"/>
      <c r="BF939" s="77"/>
      <c r="BG939" s="77"/>
      <c r="BH939" s="77"/>
      <c r="BI939" s="77"/>
      <c r="BJ939" s="77"/>
      <c r="BK939" s="77"/>
      <c r="BL939" s="77"/>
      <c r="BM939" s="77"/>
      <c r="BN939" s="77"/>
      <c r="BO939" s="77"/>
      <c r="BP939" s="77"/>
      <c r="BQ939" s="77"/>
      <c r="BR939" s="77"/>
      <c r="BS939" s="77"/>
      <c r="BT939" s="77"/>
      <c r="BU939" s="77"/>
      <c r="BV939" s="77"/>
    </row>
    <row r="940" spans="13:74" ht="12.75" customHeight="1">
      <c r="M940" s="77"/>
      <c r="N940" s="77"/>
      <c r="O940" s="77"/>
      <c r="P940" s="77"/>
      <c r="Q940" s="77"/>
      <c r="R940" s="77"/>
      <c r="S940" s="77"/>
      <c r="T940" s="77"/>
      <c r="U940" s="77"/>
      <c r="V940" s="77"/>
      <c r="W940" s="77"/>
      <c r="X940" s="77"/>
      <c r="Y940" s="77"/>
      <c r="Z940" s="77"/>
      <c r="AA940" s="77"/>
      <c r="AB940" s="77"/>
      <c r="AC940" s="77"/>
      <c r="AD940" s="77"/>
      <c r="AE940" s="77"/>
      <c r="AF940" s="77"/>
      <c r="AG940" s="77"/>
      <c r="AH940" s="77"/>
      <c r="AI940" s="77"/>
      <c r="AJ940" s="77"/>
      <c r="AK940" s="77"/>
      <c r="AL940" s="77"/>
      <c r="AM940" s="77"/>
      <c r="AN940" s="77"/>
      <c r="AO940" s="77"/>
      <c r="AP940" s="77"/>
      <c r="AQ940" s="77"/>
      <c r="AR940" s="77"/>
      <c r="AS940" s="77"/>
      <c r="AT940" s="77"/>
      <c r="AU940" s="77"/>
      <c r="AV940" s="77"/>
      <c r="AW940" s="77"/>
      <c r="AX940" s="77"/>
      <c r="AY940" s="77"/>
      <c r="AZ940" s="77"/>
      <c r="BA940" s="77"/>
      <c r="BB940" s="77"/>
      <c r="BC940" s="77"/>
      <c r="BD940" s="77"/>
      <c r="BE940" s="77"/>
      <c r="BF940" s="77"/>
      <c r="BG940" s="77"/>
      <c r="BH940" s="77"/>
      <c r="BI940" s="77"/>
      <c r="BJ940" s="77"/>
      <c r="BK940" s="77"/>
      <c r="BL940" s="77"/>
      <c r="BM940" s="77"/>
      <c r="BN940" s="77"/>
      <c r="BO940" s="77"/>
      <c r="BP940" s="77"/>
      <c r="BQ940" s="77"/>
      <c r="BR940" s="77"/>
      <c r="BS940" s="77"/>
      <c r="BT940" s="77"/>
      <c r="BU940" s="77"/>
      <c r="BV940" s="77"/>
    </row>
    <row r="941" spans="13:74" ht="12.75" customHeight="1">
      <c r="M941" s="77"/>
      <c r="N941" s="77"/>
      <c r="O941" s="77"/>
      <c r="P941" s="77"/>
      <c r="Q941" s="77"/>
      <c r="R941" s="77"/>
      <c r="S941" s="77"/>
      <c r="T941" s="77"/>
      <c r="U941" s="77"/>
      <c r="V941" s="77"/>
      <c r="W941" s="77"/>
      <c r="X941" s="77"/>
      <c r="Y941" s="77"/>
      <c r="Z941" s="77"/>
      <c r="AA941" s="77"/>
      <c r="AB941" s="77"/>
      <c r="AC941" s="77"/>
      <c r="AD941" s="77"/>
      <c r="AE941" s="77"/>
      <c r="AF941" s="77"/>
      <c r="AG941" s="77"/>
      <c r="AH941" s="77"/>
      <c r="AI941" s="77"/>
      <c r="AJ941" s="77"/>
      <c r="AK941" s="77"/>
      <c r="AL941" s="77"/>
      <c r="AM941" s="77"/>
      <c r="AN941" s="77"/>
      <c r="AO941" s="77"/>
      <c r="AP941" s="77"/>
      <c r="AQ941" s="77"/>
      <c r="AR941" s="77"/>
      <c r="AS941" s="77"/>
      <c r="AT941" s="77"/>
      <c r="AU941" s="77"/>
      <c r="AV941" s="77"/>
      <c r="AW941" s="77"/>
      <c r="AX941" s="77"/>
      <c r="AY941" s="77"/>
      <c r="AZ941" s="77"/>
      <c r="BA941" s="77"/>
      <c r="BB941" s="77"/>
      <c r="BC941" s="77"/>
      <c r="BD941" s="77"/>
      <c r="BE941" s="77"/>
      <c r="BF941" s="77"/>
      <c r="BG941" s="77"/>
      <c r="BH941" s="77"/>
      <c r="BI941" s="77"/>
      <c r="BJ941" s="77"/>
      <c r="BK941" s="77"/>
      <c r="BL941" s="77"/>
      <c r="BM941" s="77"/>
      <c r="BN941" s="77"/>
      <c r="BO941" s="77"/>
      <c r="BP941" s="77"/>
      <c r="BQ941" s="77"/>
      <c r="BR941" s="77"/>
      <c r="BS941" s="77"/>
      <c r="BT941" s="77"/>
      <c r="BU941" s="77"/>
      <c r="BV941" s="77"/>
    </row>
    <row r="942" spans="13:74" ht="12.75" customHeight="1">
      <c r="M942" s="77"/>
      <c r="N942" s="77"/>
      <c r="O942" s="77"/>
      <c r="P942" s="77"/>
      <c r="Q942" s="77"/>
      <c r="R942" s="77"/>
      <c r="S942" s="77"/>
      <c r="T942" s="77"/>
      <c r="U942" s="77"/>
      <c r="V942" s="77"/>
      <c r="W942" s="77"/>
      <c r="X942" s="77"/>
      <c r="Y942" s="77"/>
      <c r="Z942" s="77"/>
      <c r="AA942" s="77"/>
      <c r="AB942" s="77"/>
      <c r="AC942" s="77"/>
      <c r="AD942" s="77"/>
      <c r="AE942" s="77"/>
      <c r="AF942" s="77"/>
      <c r="AG942" s="77"/>
      <c r="AH942" s="77"/>
      <c r="AI942" s="77"/>
      <c r="AJ942" s="77"/>
      <c r="AK942" s="77"/>
      <c r="AL942" s="77"/>
      <c r="AM942" s="77"/>
      <c r="AN942" s="77"/>
      <c r="AO942" s="77"/>
      <c r="AP942" s="77"/>
      <c r="AQ942" s="77"/>
      <c r="AR942" s="77"/>
      <c r="AS942" s="77"/>
      <c r="AT942" s="77"/>
      <c r="AU942" s="77"/>
      <c r="AV942" s="77"/>
      <c r="AW942" s="77"/>
      <c r="AX942" s="77"/>
      <c r="AY942" s="77"/>
      <c r="AZ942" s="77"/>
      <c r="BA942" s="77"/>
      <c r="BB942" s="77"/>
      <c r="BC942" s="77"/>
      <c r="BD942" s="77"/>
      <c r="BE942" s="77"/>
      <c r="BF942" s="77"/>
      <c r="BG942" s="77"/>
      <c r="BH942" s="77"/>
      <c r="BI942" s="77"/>
      <c r="BJ942" s="77"/>
      <c r="BK942" s="77"/>
      <c r="BL942" s="77"/>
      <c r="BM942" s="77"/>
      <c r="BN942" s="77"/>
      <c r="BO942" s="77"/>
      <c r="BP942" s="77"/>
      <c r="BQ942" s="77"/>
      <c r="BR942" s="77"/>
      <c r="BS942" s="77"/>
      <c r="BT942" s="77"/>
      <c r="BU942" s="77"/>
      <c r="BV942" s="77"/>
    </row>
    <row r="943" spans="13:74" ht="12.75" customHeight="1">
      <c r="M943" s="77"/>
      <c r="N943" s="77"/>
      <c r="O943" s="77"/>
      <c r="P943" s="77"/>
      <c r="Q943" s="77"/>
      <c r="R943" s="77"/>
      <c r="S943" s="77"/>
      <c r="T943" s="77"/>
      <c r="U943" s="77"/>
      <c r="V943" s="77"/>
      <c r="W943" s="77"/>
      <c r="X943" s="77"/>
      <c r="Y943" s="77"/>
      <c r="Z943" s="77"/>
      <c r="AA943" s="77"/>
      <c r="AB943" s="77"/>
      <c r="AC943" s="77"/>
      <c r="AD943" s="77"/>
      <c r="AE943" s="77"/>
      <c r="AF943" s="77"/>
      <c r="AG943" s="77"/>
      <c r="AH943" s="77"/>
      <c r="AI943" s="77"/>
      <c r="AJ943" s="77"/>
      <c r="AK943" s="77"/>
      <c r="AL943" s="77"/>
      <c r="AM943" s="77"/>
      <c r="AN943" s="77"/>
      <c r="AO943" s="77"/>
      <c r="AP943" s="77"/>
      <c r="AQ943" s="77"/>
      <c r="AR943" s="77"/>
      <c r="AS943" s="77"/>
      <c r="AT943" s="77"/>
      <c r="AU943" s="77"/>
      <c r="AV943" s="77"/>
      <c r="AW943" s="77"/>
      <c r="AX943" s="77"/>
      <c r="AY943" s="77"/>
      <c r="AZ943" s="77"/>
      <c r="BA943" s="77"/>
      <c r="BB943" s="77"/>
      <c r="BC943" s="77"/>
      <c r="BD943" s="77"/>
      <c r="BE943" s="77"/>
      <c r="BF943" s="77"/>
      <c r="BG943" s="77"/>
      <c r="BH943" s="77"/>
      <c r="BI943" s="77"/>
      <c r="BJ943" s="77"/>
      <c r="BK943" s="77"/>
      <c r="BL943" s="77"/>
      <c r="BM943" s="77"/>
      <c r="BN943" s="77"/>
      <c r="BO943" s="77"/>
      <c r="BP943" s="77"/>
      <c r="BQ943" s="77"/>
      <c r="BR943" s="77"/>
      <c r="BS943" s="77"/>
      <c r="BT943" s="77"/>
      <c r="BU943" s="77"/>
      <c r="BV943" s="77"/>
    </row>
    <row r="944" spans="13:74" ht="12.75" customHeight="1">
      <c r="M944" s="77"/>
      <c r="N944" s="77"/>
      <c r="O944" s="77"/>
      <c r="P944" s="77"/>
      <c r="Q944" s="77"/>
      <c r="R944" s="77"/>
      <c r="S944" s="77"/>
      <c r="T944" s="77"/>
      <c r="U944" s="77"/>
      <c r="V944" s="77"/>
      <c r="W944" s="77"/>
      <c r="X944" s="77"/>
      <c r="Y944" s="77"/>
      <c r="Z944" s="77"/>
      <c r="AA944" s="77"/>
      <c r="AB944" s="77"/>
      <c r="AC944" s="77"/>
      <c r="AD944" s="77"/>
      <c r="AE944" s="77"/>
      <c r="AF944" s="77"/>
      <c r="AG944" s="77"/>
      <c r="AH944" s="77"/>
      <c r="AI944" s="77"/>
      <c r="AJ944" s="77"/>
      <c r="AK944" s="77"/>
      <c r="AL944" s="77"/>
      <c r="AM944" s="77"/>
      <c r="AN944" s="77"/>
      <c r="AO944" s="77"/>
      <c r="AP944" s="77"/>
      <c r="AQ944" s="77"/>
      <c r="AR944" s="77"/>
      <c r="AS944" s="77"/>
      <c r="AT944" s="77"/>
      <c r="AU944" s="77"/>
      <c r="AV944" s="77"/>
      <c r="AW944" s="77"/>
      <c r="AX944" s="77"/>
      <c r="AY944" s="77"/>
      <c r="AZ944" s="77"/>
      <c r="BA944" s="77"/>
      <c r="BB944" s="77"/>
      <c r="BC944" s="77"/>
      <c r="BD944" s="77"/>
      <c r="BE944" s="77"/>
      <c r="BF944" s="77"/>
      <c r="BG944" s="77"/>
      <c r="BH944" s="77"/>
      <c r="BI944" s="77"/>
      <c r="BJ944" s="77"/>
      <c r="BK944" s="77"/>
      <c r="BL944" s="77"/>
      <c r="BM944" s="77"/>
      <c r="BN944" s="77"/>
      <c r="BO944" s="77"/>
      <c r="BP944" s="77"/>
      <c r="BQ944" s="77"/>
      <c r="BR944" s="77"/>
      <c r="BS944" s="77"/>
      <c r="BT944" s="77"/>
      <c r="BU944" s="77"/>
      <c r="BV944" s="77"/>
    </row>
    <row r="945" spans="13:74" ht="12.75" customHeight="1">
      <c r="M945" s="77"/>
      <c r="N945" s="77"/>
      <c r="O945" s="77"/>
      <c r="P945" s="77"/>
      <c r="Q945" s="77"/>
      <c r="R945" s="77"/>
      <c r="S945" s="77"/>
      <c r="T945" s="77"/>
      <c r="U945" s="77"/>
      <c r="V945" s="77"/>
      <c r="W945" s="77"/>
      <c r="X945" s="77"/>
      <c r="Y945" s="77"/>
      <c r="Z945" s="77"/>
      <c r="AA945" s="77"/>
      <c r="AB945" s="77"/>
      <c r="AC945" s="77"/>
      <c r="AD945" s="77"/>
      <c r="AE945" s="77"/>
      <c r="AF945" s="77"/>
      <c r="AG945" s="77"/>
      <c r="AH945" s="77"/>
      <c r="AI945" s="77"/>
      <c r="AJ945" s="77"/>
      <c r="AK945" s="77"/>
      <c r="AL945" s="77"/>
      <c r="AM945" s="77"/>
      <c r="AN945" s="77"/>
      <c r="AO945" s="77"/>
      <c r="AP945" s="77"/>
      <c r="AQ945" s="77"/>
      <c r="AR945" s="77"/>
      <c r="AS945" s="77"/>
      <c r="AT945" s="77"/>
      <c r="AU945" s="77"/>
      <c r="AV945" s="77"/>
      <c r="AW945" s="77"/>
      <c r="AX945" s="77"/>
      <c r="AY945" s="77"/>
      <c r="AZ945" s="77"/>
      <c r="BA945" s="77"/>
      <c r="BB945" s="77"/>
      <c r="BC945" s="77"/>
      <c r="BD945" s="77"/>
      <c r="BE945" s="77"/>
      <c r="BF945" s="77"/>
      <c r="BG945" s="77"/>
      <c r="BH945" s="77"/>
      <c r="BI945" s="77"/>
      <c r="BJ945" s="77"/>
      <c r="BK945" s="77"/>
      <c r="BL945" s="77"/>
      <c r="BM945" s="77"/>
      <c r="BN945" s="77"/>
      <c r="BO945" s="77"/>
      <c r="BP945" s="77"/>
      <c r="BQ945" s="77"/>
      <c r="BR945" s="77"/>
      <c r="BS945" s="77"/>
      <c r="BT945" s="77"/>
      <c r="BU945" s="77"/>
      <c r="BV945" s="77"/>
    </row>
    <row r="946" spans="13:74" ht="12.75" customHeight="1">
      <c r="M946" s="77"/>
      <c r="N946" s="77"/>
      <c r="O946" s="77"/>
      <c r="P946" s="77"/>
      <c r="Q946" s="77"/>
      <c r="R946" s="77"/>
      <c r="S946" s="77"/>
      <c r="T946" s="77"/>
      <c r="U946" s="77"/>
      <c r="V946" s="77"/>
      <c r="W946" s="77"/>
      <c r="X946" s="77"/>
      <c r="Y946" s="77"/>
      <c r="Z946" s="77"/>
      <c r="AA946" s="77"/>
      <c r="AB946" s="77"/>
      <c r="AC946" s="77"/>
      <c r="AD946" s="77"/>
      <c r="AE946" s="77"/>
      <c r="AF946" s="77"/>
      <c r="AG946" s="77"/>
      <c r="AH946" s="77"/>
      <c r="AI946" s="77"/>
      <c r="AJ946" s="77"/>
      <c r="AK946" s="77"/>
      <c r="AL946" s="77"/>
      <c r="AM946" s="77"/>
      <c r="AN946" s="77"/>
      <c r="AO946" s="77"/>
      <c r="AP946" s="77"/>
      <c r="AQ946" s="77"/>
      <c r="AR946" s="77"/>
      <c r="AS946" s="77"/>
      <c r="AT946" s="77"/>
      <c r="AU946" s="77"/>
      <c r="AV946" s="77"/>
      <c r="AW946" s="77"/>
      <c r="AX946" s="77"/>
      <c r="AY946" s="77"/>
      <c r="AZ946" s="77"/>
      <c r="BA946" s="77"/>
      <c r="BB946" s="77"/>
      <c r="BC946" s="77"/>
      <c r="BD946" s="77"/>
      <c r="BE946" s="77"/>
      <c r="BF946" s="77"/>
      <c r="BG946" s="77"/>
      <c r="BH946" s="77"/>
      <c r="BI946" s="77"/>
      <c r="BJ946" s="77"/>
      <c r="BK946" s="77"/>
      <c r="BL946" s="77"/>
      <c r="BM946" s="77"/>
      <c r="BN946" s="77"/>
      <c r="BO946" s="77"/>
      <c r="BP946" s="77"/>
      <c r="BQ946" s="77"/>
      <c r="BR946" s="77"/>
      <c r="BS946" s="77"/>
      <c r="BT946" s="77"/>
      <c r="BU946" s="77"/>
      <c r="BV946" s="77"/>
    </row>
    <row r="947" spans="13:74" ht="12.75" customHeight="1">
      <c r="M947" s="77"/>
      <c r="N947" s="77"/>
      <c r="O947" s="77"/>
      <c r="P947" s="77"/>
      <c r="Q947" s="77"/>
      <c r="R947" s="77"/>
      <c r="S947" s="77"/>
      <c r="T947" s="77"/>
      <c r="U947" s="77"/>
      <c r="V947" s="77"/>
      <c r="W947" s="77"/>
      <c r="X947" s="77"/>
      <c r="Y947" s="77"/>
      <c r="Z947" s="77"/>
      <c r="AA947" s="77"/>
      <c r="AB947" s="77"/>
      <c r="AC947" s="77"/>
      <c r="AD947" s="77"/>
      <c r="AE947" s="77"/>
      <c r="AF947" s="77"/>
      <c r="AG947" s="77"/>
      <c r="AH947" s="77"/>
      <c r="AI947" s="77"/>
      <c r="AJ947" s="77"/>
      <c r="AK947" s="77"/>
      <c r="AL947" s="77"/>
      <c r="AM947" s="77"/>
      <c r="AN947" s="77"/>
      <c r="AO947" s="77"/>
      <c r="AP947" s="77"/>
      <c r="AQ947" s="77"/>
      <c r="AR947" s="77"/>
      <c r="AS947" s="77"/>
      <c r="AT947" s="77"/>
      <c r="AU947" s="77"/>
      <c r="AV947" s="77"/>
      <c r="AW947" s="77"/>
      <c r="AX947" s="77"/>
      <c r="AY947" s="77"/>
      <c r="AZ947" s="77"/>
      <c r="BA947" s="77"/>
      <c r="BB947" s="77"/>
      <c r="BC947" s="77"/>
      <c r="BD947" s="77"/>
      <c r="BE947" s="77"/>
      <c r="BF947" s="77"/>
      <c r="BG947" s="77"/>
      <c r="BH947" s="77"/>
      <c r="BI947" s="77"/>
      <c r="BJ947" s="77"/>
      <c r="BK947" s="77"/>
      <c r="BL947" s="77"/>
      <c r="BM947" s="77"/>
      <c r="BN947" s="77"/>
      <c r="BO947" s="77"/>
      <c r="BP947" s="77"/>
      <c r="BQ947" s="77"/>
      <c r="BR947" s="77"/>
      <c r="BS947" s="77"/>
      <c r="BT947" s="77"/>
      <c r="BU947" s="77"/>
      <c r="BV947" s="77"/>
    </row>
    <row r="948" spans="13:74" ht="12.75" customHeight="1">
      <c r="M948" s="77"/>
      <c r="N948" s="77"/>
      <c r="O948" s="77"/>
      <c r="P948" s="77"/>
      <c r="Q948" s="77"/>
      <c r="R948" s="77"/>
      <c r="S948" s="77"/>
      <c r="T948" s="77"/>
      <c r="U948" s="77"/>
      <c r="V948" s="77"/>
      <c r="W948" s="77"/>
      <c r="X948" s="77"/>
      <c r="Y948" s="77"/>
      <c r="Z948" s="77"/>
      <c r="AA948" s="77"/>
      <c r="AB948" s="77"/>
      <c r="AC948" s="77"/>
      <c r="AD948" s="77"/>
      <c r="AE948" s="77"/>
      <c r="AF948" s="77"/>
      <c r="AG948" s="77"/>
      <c r="AH948" s="77"/>
      <c r="AI948" s="77"/>
      <c r="AJ948" s="77"/>
      <c r="AK948" s="77"/>
      <c r="AL948" s="77"/>
      <c r="AM948" s="77"/>
      <c r="AN948" s="77"/>
      <c r="AO948" s="77"/>
      <c r="AP948" s="77"/>
      <c r="AQ948" s="77"/>
      <c r="AR948" s="77"/>
      <c r="AS948" s="77"/>
      <c r="AT948" s="77"/>
      <c r="AU948" s="77"/>
      <c r="AV948" s="77"/>
      <c r="AW948" s="77"/>
      <c r="AX948" s="77"/>
      <c r="AY948" s="77"/>
      <c r="AZ948" s="77"/>
      <c r="BA948" s="77"/>
      <c r="BB948" s="77"/>
      <c r="BC948" s="77"/>
      <c r="BD948" s="77"/>
      <c r="BE948" s="77"/>
      <c r="BF948" s="77"/>
      <c r="BG948" s="77"/>
      <c r="BH948" s="77"/>
      <c r="BI948" s="77"/>
      <c r="BJ948" s="77"/>
      <c r="BK948" s="77"/>
      <c r="BL948" s="77"/>
      <c r="BM948" s="77"/>
      <c r="BN948" s="77"/>
      <c r="BO948" s="77"/>
      <c r="BP948" s="77"/>
      <c r="BQ948" s="77"/>
      <c r="BR948" s="77"/>
      <c r="BS948" s="77"/>
      <c r="BT948" s="77"/>
      <c r="BU948" s="77"/>
      <c r="BV948" s="77"/>
    </row>
    <row r="949" spans="13:74" ht="12.75" customHeight="1">
      <c r="M949" s="77"/>
      <c r="N949" s="77"/>
      <c r="O949" s="77"/>
      <c r="P949" s="77"/>
      <c r="Q949" s="77"/>
      <c r="R949" s="77"/>
      <c r="S949" s="77"/>
      <c r="T949" s="77"/>
      <c r="U949" s="77"/>
      <c r="V949" s="77"/>
      <c r="W949" s="77"/>
      <c r="X949" s="77"/>
      <c r="Y949" s="77"/>
      <c r="Z949" s="77"/>
      <c r="AA949" s="77"/>
      <c r="AB949" s="77"/>
      <c r="AC949" s="77"/>
      <c r="AD949" s="77"/>
      <c r="AE949" s="77"/>
      <c r="AF949" s="77"/>
      <c r="AG949" s="77"/>
      <c r="AH949" s="77"/>
      <c r="AI949" s="77"/>
      <c r="AJ949" s="77"/>
      <c r="AK949" s="77"/>
      <c r="AL949" s="77"/>
      <c r="AM949" s="77"/>
      <c r="AN949" s="77"/>
      <c r="AO949" s="77"/>
      <c r="AP949" s="77"/>
      <c r="AQ949" s="77"/>
      <c r="AR949" s="77"/>
      <c r="AS949" s="77"/>
      <c r="AT949" s="77"/>
      <c r="AU949" s="77"/>
      <c r="AV949" s="77"/>
      <c r="AW949" s="77"/>
      <c r="AX949" s="77"/>
      <c r="AY949" s="77"/>
      <c r="AZ949" s="77"/>
      <c r="BA949" s="77"/>
      <c r="BB949" s="77"/>
      <c r="BC949" s="77"/>
      <c r="BD949" s="77"/>
      <c r="BE949" s="77"/>
      <c r="BF949" s="77"/>
      <c r="BG949" s="77"/>
      <c r="BH949" s="77"/>
      <c r="BI949" s="77"/>
      <c r="BJ949" s="77"/>
      <c r="BK949" s="77"/>
      <c r="BL949" s="77"/>
      <c r="BM949" s="77"/>
      <c r="BN949" s="77"/>
      <c r="BO949" s="77"/>
      <c r="BP949" s="77"/>
      <c r="BQ949" s="77"/>
      <c r="BR949" s="77"/>
      <c r="BS949" s="77"/>
      <c r="BT949" s="77"/>
      <c r="BU949" s="77"/>
      <c r="BV949" s="77"/>
    </row>
    <row r="950" spans="13:74" ht="12.75" customHeight="1">
      <c r="M950" s="77"/>
      <c r="N950" s="77"/>
      <c r="O950" s="77"/>
      <c r="P950" s="77"/>
      <c r="Q950" s="77"/>
      <c r="R950" s="77"/>
      <c r="S950" s="77"/>
      <c r="T950" s="77"/>
      <c r="U950" s="77"/>
      <c r="V950" s="77"/>
      <c r="W950" s="77"/>
      <c r="X950" s="77"/>
      <c r="Y950" s="77"/>
      <c r="Z950" s="77"/>
      <c r="AA950" s="77"/>
      <c r="AB950" s="77"/>
      <c r="AC950" s="77"/>
      <c r="AD950" s="77"/>
      <c r="AE950" s="77"/>
      <c r="AF950" s="77"/>
      <c r="AG950" s="77"/>
      <c r="AH950" s="77"/>
      <c r="AI950" s="77"/>
      <c r="AJ950" s="77"/>
      <c r="AK950" s="77"/>
      <c r="AL950" s="77"/>
      <c r="AM950" s="77"/>
      <c r="AN950" s="77"/>
      <c r="AO950" s="77"/>
      <c r="AP950" s="77"/>
      <c r="AQ950" s="77"/>
      <c r="AR950" s="77"/>
      <c r="AS950" s="77"/>
      <c r="AT950" s="77"/>
      <c r="AU950" s="77"/>
      <c r="AV950" s="77"/>
      <c r="AW950" s="77"/>
      <c r="AX950" s="77"/>
      <c r="AY950" s="77"/>
      <c r="AZ950" s="77"/>
      <c r="BA950" s="77"/>
      <c r="BB950" s="77"/>
      <c r="BC950" s="77"/>
      <c r="BD950" s="77"/>
      <c r="BE950" s="77"/>
      <c r="BF950" s="77"/>
      <c r="BG950" s="77"/>
      <c r="BH950" s="77"/>
      <c r="BI950" s="77"/>
      <c r="BJ950" s="77"/>
      <c r="BK950" s="77"/>
      <c r="BL950" s="77"/>
      <c r="BM950" s="77"/>
      <c r="BN950" s="77"/>
      <c r="BO950" s="77"/>
      <c r="BP950" s="77"/>
      <c r="BQ950" s="77"/>
      <c r="BR950" s="77"/>
      <c r="BS950" s="77"/>
      <c r="BT950" s="77"/>
      <c r="BU950" s="77"/>
      <c r="BV950" s="77"/>
    </row>
    <row r="951" spans="13:74" ht="12.75" customHeight="1">
      <c r="M951" s="77"/>
      <c r="N951" s="77"/>
      <c r="O951" s="77"/>
      <c r="P951" s="77"/>
      <c r="Q951" s="77"/>
      <c r="R951" s="77"/>
      <c r="S951" s="77"/>
      <c r="T951" s="77"/>
      <c r="U951" s="77"/>
      <c r="V951" s="77"/>
      <c r="W951" s="77"/>
      <c r="X951" s="77"/>
      <c r="Y951" s="77"/>
      <c r="Z951" s="77"/>
      <c r="AA951" s="77"/>
      <c r="AB951" s="77"/>
      <c r="AC951" s="77"/>
      <c r="AD951" s="77"/>
      <c r="AE951" s="77"/>
      <c r="AF951" s="77"/>
      <c r="AG951" s="77"/>
      <c r="AH951" s="77"/>
      <c r="AI951" s="77"/>
      <c r="AJ951" s="77"/>
      <c r="AK951" s="77"/>
      <c r="AL951" s="77"/>
      <c r="AM951" s="77"/>
      <c r="AN951" s="77"/>
      <c r="AO951" s="77"/>
      <c r="AP951" s="77"/>
      <c r="AQ951" s="77"/>
      <c r="AR951" s="77"/>
      <c r="AS951" s="77"/>
      <c r="AT951" s="77"/>
      <c r="AU951" s="77"/>
      <c r="AV951" s="77"/>
      <c r="AW951" s="77"/>
      <c r="AX951" s="77"/>
      <c r="AY951" s="77"/>
      <c r="AZ951" s="77"/>
      <c r="BA951" s="77"/>
      <c r="BB951" s="77"/>
      <c r="BC951" s="77"/>
      <c r="BD951" s="77"/>
      <c r="BE951" s="77"/>
      <c r="BF951" s="77"/>
      <c r="BG951" s="77"/>
      <c r="BH951" s="77"/>
      <c r="BI951" s="77"/>
      <c r="BJ951" s="77"/>
      <c r="BK951" s="77"/>
      <c r="BL951" s="77"/>
      <c r="BM951" s="77"/>
      <c r="BN951" s="77"/>
      <c r="BO951" s="77"/>
      <c r="BP951" s="77"/>
      <c r="BQ951" s="77"/>
      <c r="BR951" s="77"/>
      <c r="BS951" s="77"/>
      <c r="BT951" s="77"/>
      <c r="BU951" s="77"/>
      <c r="BV951" s="77"/>
    </row>
    <row r="952" spans="13:74" ht="12.75" customHeight="1">
      <c r="M952" s="77"/>
      <c r="N952" s="77"/>
      <c r="O952" s="77"/>
      <c r="P952" s="77"/>
      <c r="Q952" s="77"/>
      <c r="R952" s="77"/>
      <c r="S952" s="77"/>
      <c r="T952" s="77"/>
      <c r="U952" s="77"/>
      <c r="V952" s="77"/>
      <c r="W952" s="77"/>
      <c r="X952" s="77"/>
      <c r="Y952" s="77"/>
      <c r="Z952" s="77"/>
      <c r="AA952" s="77"/>
      <c r="AB952" s="77"/>
      <c r="AC952" s="77"/>
      <c r="AD952" s="77"/>
      <c r="AE952" s="77"/>
      <c r="AF952" s="77"/>
      <c r="AG952" s="77"/>
      <c r="AH952" s="77"/>
      <c r="AI952" s="77"/>
      <c r="AJ952" s="77"/>
      <c r="AK952" s="77"/>
      <c r="AL952" s="77"/>
      <c r="AM952" s="77"/>
      <c r="AN952" s="77"/>
      <c r="AO952" s="77"/>
      <c r="AP952" s="77"/>
      <c r="AQ952" s="77"/>
      <c r="AR952" s="77"/>
      <c r="AS952" s="77"/>
      <c r="AT952" s="77"/>
      <c r="AU952" s="77"/>
      <c r="AV952" s="77"/>
      <c r="AW952" s="77"/>
      <c r="AX952" s="77"/>
      <c r="AY952" s="77"/>
      <c r="AZ952" s="77"/>
      <c r="BA952" s="77"/>
      <c r="BB952" s="77"/>
      <c r="BC952" s="77"/>
      <c r="BD952" s="77"/>
      <c r="BE952" s="77"/>
      <c r="BF952" s="77"/>
      <c r="BG952" s="77"/>
      <c r="BH952" s="77"/>
      <c r="BI952" s="77"/>
      <c r="BJ952" s="77"/>
      <c r="BK952" s="77"/>
      <c r="BL952" s="77"/>
      <c r="BM952" s="77"/>
      <c r="BN952" s="77"/>
      <c r="BO952" s="77"/>
      <c r="BP952" s="77"/>
      <c r="BQ952" s="77"/>
      <c r="BR952" s="77"/>
      <c r="BS952" s="77"/>
      <c r="BT952" s="77"/>
      <c r="BU952" s="77"/>
      <c r="BV952" s="77"/>
    </row>
    <row r="953" spans="13:74" ht="12.75" customHeight="1">
      <c r="M953" s="77"/>
      <c r="N953" s="77"/>
      <c r="O953" s="77"/>
      <c r="P953" s="77"/>
      <c r="Q953" s="77"/>
      <c r="R953" s="77"/>
      <c r="S953" s="77"/>
      <c r="T953" s="77"/>
      <c r="U953" s="77"/>
      <c r="V953" s="77"/>
      <c r="W953" s="77"/>
      <c r="X953" s="77"/>
      <c r="Y953" s="77"/>
      <c r="Z953" s="77"/>
      <c r="AA953" s="77"/>
      <c r="AB953" s="77"/>
      <c r="AC953" s="77"/>
      <c r="AD953" s="77"/>
      <c r="AE953" s="77"/>
      <c r="AF953" s="77"/>
      <c r="AG953" s="77"/>
      <c r="AH953" s="77"/>
      <c r="AI953" s="77"/>
      <c r="AJ953" s="77"/>
      <c r="AK953" s="77"/>
      <c r="AL953" s="77"/>
      <c r="AM953" s="77"/>
      <c r="AN953" s="77"/>
      <c r="AO953" s="77"/>
      <c r="AP953" s="77"/>
      <c r="AQ953" s="77"/>
      <c r="AR953" s="77"/>
      <c r="AS953" s="77"/>
      <c r="AT953" s="77"/>
      <c r="AU953" s="77"/>
      <c r="AV953" s="77"/>
      <c r="AW953" s="77"/>
      <c r="AX953" s="77"/>
      <c r="AY953" s="77"/>
      <c r="AZ953" s="77"/>
      <c r="BA953" s="77"/>
      <c r="BB953" s="77"/>
      <c r="BC953" s="77"/>
      <c r="BD953" s="77"/>
      <c r="BE953" s="77"/>
      <c r="BF953" s="77"/>
      <c r="BG953" s="77"/>
      <c r="BH953" s="77"/>
      <c r="BI953" s="77"/>
      <c r="BJ953" s="77"/>
      <c r="BK953" s="77"/>
      <c r="BL953" s="77"/>
      <c r="BM953" s="77"/>
      <c r="BN953" s="77"/>
      <c r="BO953" s="77"/>
      <c r="BP953" s="77"/>
      <c r="BQ953" s="77"/>
      <c r="BR953" s="77"/>
      <c r="BS953" s="77"/>
      <c r="BT953" s="77"/>
      <c r="BU953" s="77"/>
      <c r="BV953" s="77"/>
    </row>
    <row r="954" spans="13:74" ht="12.75" customHeight="1">
      <c r="M954" s="77"/>
      <c r="N954" s="77"/>
      <c r="O954" s="77"/>
      <c r="P954" s="77"/>
      <c r="Q954" s="77"/>
      <c r="R954" s="77"/>
      <c r="S954" s="77"/>
      <c r="T954" s="77"/>
      <c r="U954" s="77"/>
      <c r="V954" s="77"/>
      <c r="W954" s="77"/>
      <c r="X954" s="77"/>
      <c r="Y954" s="77"/>
      <c r="Z954" s="77"/>
      <c r="AA954" s="77"/>
      <c r="AB954" s="77"/>
      <c r="AC954" s="77"/>
      <c r="AD954" s="77"/>
      <c r="AE954" s="77"/>
      <c r="AF954" s="77"/>
      <c r="AG954" s="77"/>
      <c r="AH954" s="77"/>
      <c r="AI954" s="77"/>
      <c r="AJ954" s="77"/>
      <c r="AK954" s="77"/>
      <c r="AL954" s="77"/>
      <c r="AM954" s="77"/>
      <c r="AN954" s="77"/>
      <c r="AO954" s="77"/>
      <c r="AP954" s="77"/>
      <c r="AQ954" s="77"/>
      <c r="AR954" s="77"/>
      <c r="AS954" s="77"/>
      <c r="AT954" s="77"/>
      <c r="AU954" s="77"/>
      <c r="AV954" s="77"/>
      <c r="AW954" s="77"/>
      <c r="AX954" s="77"/>
      <c r="AY954" s="77"/>
      <c r="AZ954" s="77"/>
      <c r="BA954" s="77"/>
      <c r="BB954" s="77"/>
      <c r="BC954" s="77"/>
      <c r="BD954" s="77"/>
      <c r="BE954" s="77"/>
      <c r="BF954" s="77"/>
      <c r="BG954" s="77"/>
      <c r="BH954" s="77"/>
      <c r="BI954" s="77"/>
      <c r="BJ954" s="77"/>
      <c r="BK954" s="77"/>
      <c r="BL954" s="77"/>
      <c r="BM954" s="77"/>
      <c r="BN954" s="77"/>
      <c r="BO954" s="77"/>
      <c r="BP954" s="77"/>
      <c r="BQ954" s="77"/>
      <c r="BR954" s="77"/>
      <c r="BS954" s="77"/>
      <c r="BT954" s="77"/>
      <c r="BU954" s="77"/>
      <c r="BV954" s="77"/>
    </row>
    <row r="955" spans="13:74" ht="12.75" customHeight="1">
      <c r="M955" s="77"/>
      <c r="N955" s="77"/>
      <c r="O955" s="77"/>
      <c r="P955" s="77"/>
      <c r="Q955" s="77"/>
      <c r="R955" s="77"/>
      <c r="S955" s="77"/>
      <c r="T955" s="77"/>
      <c r="U955" s="77"/>
      <c r="V955" s="77"/>
      <c r="W955" s="77"/>
      <c r="X955" s="77"/>
      <c r="Y955" s="77"/>
      <c r="Z955" s="77"/>
      <c r="AA955" s="77"/>
      <c r="AB955" s="77"/>
      <c r="AC955" s="77"/>
      <c r="AD955" s="77"/>
      <c r="AE955" s="77"/>
      <c r="AF955" s="77"/>
      <c r="AG955" s="77"/>
      <c r="AH955" s="77"/>
      <c r="AI955" s="77"/>
      <c r="AJ955" s="77"/>
      <c r="AK955" s="77"/>
      <c r="AL955" s="77"/>
      <c r="AM955" s="77"/>
      <c r="AN955" s="77"/>
      <c r="AO955" s="77"/>
      <c r="AP955" s="77"/>
      <c r="AQ955" s="77"/>
      <c r="AR955" s="77"/>
      <c r="AS955" s="77"/>
      <c r="AT955" s="77"/>
      <c r="AU955" s="77"/>
      <c r="AV955" s="77"/>
      <c r="AW955" s="77"/>
      <c r="AX955" s="77"/>
      <c r="AY955" s="77"/>
      <c r="AZ955" s="77"/>
      <c r="BA955" s="77"/>
      <c r="BB955" s="77"/>
      <c r="BC955" s="77"/>
      <c r="BD955" s="77"/>
      <c r="BE955" s="77"/>
      <c r="BF955" s="77"/>
      <c r="BG955" s="77"/>
      <c r="BH955" s="77"/>
      <c r="BI955" s="77"/>
      <c r="BJ955" s="77"/>
      <c r="BK955" s="77"/>
      <c r="BL955" s="77"/>
      <c r="BM955" s="77"/>
      <c r="BN955" s="77"/>
      <c r="BO955" s="77"/>
      <c r="BP955" s="77"/>
      <c r="BQ955" s="77"/>
      <c r="BR955" s="77"/>
      <c r="BS955" s="77"/>
      <c r="BT955" s="77"/>
      <c r="BU955" s="77"/>
      <c r="BV955" s="77"/>
    </row>
    <row r="956" spans="13:74" ht="12.75" customHeight="1">
      <c r="M956" s="77"/>
      <c r="N956" s="77"/>
      <c r="O956" s="77"/>
      <c r="P956" s="77"/>
      <c r="Q956" s="77"/>
      <c r="R956" s="77"/>
      <c r="S956" s="77"/>
      <c r="T956" s="77"/>
      <c r="U956" s="77"/>
      <c r="V956" s="77"/>
      <c r="W956" s="77"/>
      <c r="X956" s="77"/>
      <c r="Y956" s="77"/>
      <c r="Z956" s="77"/>
      <c r="AA956" s="77"/>
      <c r="AB956" s="77"/>
      <c r="AC956" s="77"/>
      <c r="AD956" s="77"/>
      <c r="AE956" s="77"/>
      <c r="AF956" s="77"/>
      <c r="AG956" s="77"/>
      <c r="AH956" s="77"/>
      <c r="AI956" s="77"/>
      <c r="AJ956" s="77"/>
      <c r="AK956" s="77"/>
      <c r="AL956" s="77"/>
      <c r="AM956" s="77"/>
      <c r="AN956" s="77"/>
      <c r="AO956" s="77"/>
      <c r="AP956" s="77"/>
      <c r="AQ956" s="77"/>
      <c r="AR956" s="77"/>
      <c r="AS956" s="77"/>
      <c r="AT956" s="77"/>
      <c r="AU956" s="77"/>
      <c r="AV956" s="77"/>
      <c r="AW956" s="77"/>
      <c r="AX956" s="77"/>
      <c r="AY956" s="77"/>
      <c r="AZ956" s="77"/>
      <c r="BA956" s="77"/>
      <c r="BB956" s="77"/>
      <c r="BC956" s="77"/>
      <c r="BD956" s="77"/>
      <c r="BE956" s="77"/>
      <c r="BF956" s="77"/>
      <c r="BG956" s="77"/>
      <c r="BH956" s="77"/>
      <c r="BI956" s="77"/>
      <c r="BJ956" s="77"/>
      <c r="BK956" s="77"/>
      <c r="BL956" s="77"/>
      <c r="BM956" s="77"/>
      <c r="BN956" s="77"/>
      <c r="BO956" s="77"/>
      <c r="BP956" s="77"/>
      <c r="BQ956" s="77"/>
      <c r="BR956" s="77"/>
      <c r="BS956" s="77"/>
      <c r="BT956" s="77"/>
      <c r="BU956" s="77"/>
      <c r="BV956" s="77"/>
    </row>
    <row r="957" spans="13:74" ht="12.75" customHeight="1">
      <c r="M957" s="77"/>
      <c r="N957" s="77"/>
      <c r="O957" s="77"/>
      <c r="P957" s="77"/>
      <c r="Q957" s="77"/>
      <c r="R957" s="77"/>
      <c r="S957" s="77"/>
      <c r="T957" s="77"/>
      <c r="U957" s="77"/>
      <c r="V957" s="77"/>
      <c r="W957" s="77"/>
      <c r="X957" s="77"/>
      <c r="Y957" s="77"/>
      <c r="Z957" s="77"/>
      <c r="AA957" s="77"/>
      <c r="AB957" s="77"/>
      <c r="AC957" s="77"/>
      <c r="AD957" s="77"/>
      <c r="AE957" s="77"/>
      <c r="AF957" s="77"/>
      <c r="AG957" s="77"/>
      <c r="AH957" s="77"/>
      <c r="AI957" s="77"/>
      <c r="AJ957" s="77"/>
      <c r="AK957" s="77"/>
      <c r="AL957" s="77"/>
      <c r="AM957" s="77"/>
      <c r="AN957" s="77"/>
      <c r="AO957" s="77"/>
      <c r="AP957" s="77"/>
      <c r="AQ957" s="77"/>
      <c r="AR957" s="77"/>
      <c r="AS957" s="77"/>
      <c r="AT957" s="77"/>
      <c r="AU957" s="77"/>
      <c r="AV957" s="77"/>
      <c r="AW957" s="77"/>
      <c r="AX957" s="77"/>
      <c r="AY957" s="77"/>
      <c r="AZ957" s="77"/>
      <c r="BA957" s="77"/>
      <c r="BB957" s="77"/>
      <c r="BC957" s="77"/>
      <c r="BD957" s="77"/>
      <c r="BE957" s="77"/>
      <c r="BF957" s="77"/>
      <c r="BG957" s="77"/>
      <c r="BH957" s="77"/>
      <c r="BI957" s="77"/>
      <c r="BJ957" s="77"/>
      <c r="BK957" s="77"/>
      <c r="BL957" s="77"/>
      <c r="BM957" s="77"/>
      <c r="BN957" s="77"/>
      <c r="BO957" s="77"/>
      <c r="BP957" s="77"/>
      <c r="BQ957" s="77"/>
      <c r="BR957" s="77"/>
      <c r="BS957" s="77"/>
      <c r="BT957" s="77"/>
      <c r="BU957" s="77"/>
      <c r="BV957" s="77"/>
    </row>
    <row r="958" spans="13:74" ht="12.75" customHeight="1">
      <c r="M958" s="77"/>
      <c r="N958" s="77"/>
      <c r="O958" s="77"/>
      <c r="P958" s="77"/>
      <c r="Q958" s="77"/>
      <c r="R958" s="77"/>
      <c r="S958" s="77"/>
      <c r="T958" s="77"/>
      <c r="U958" s="77"/>
      <c r="V958" s="77"/>
      <c r="W958" s="77"/>
      <c r="X958" s="77"/>
      <c r="Y958" s="77"/>
      <c r="Z958" s="77"/>
      <c r="AA958" s="77"/>
      <c r="AB958" s="77"/>
      <c r="AC958" s="77"/>
      <c r="AD958" s="77"/>
      <c r="AE958" s="77"/>
      <c r="AF958" s="77"/>
      <c r="AG958" s="77"/>
      <c r="AH958" s="77"/>
      <c r="AI958" s="77"/>
      <c r="AJ958" s="77"/>
      <c r="AK958" s="77"/>
      <c r="AL958" s="77"/>
      <c r="AM958" s="77"/>
      <c r="AN958" s="77"/>
      <c r="AO958" s="77"/>
      <c r="AP958" s="77"/>
      <c r="AQ958" s="77"/>
      <c r="AR958" s="77"/>
      <c r="AS958" s="77"/>
      <c r="AT958" s="77"/>
      <c r="AU958" s="77"/>
      <c r="AV958" s="77"/>
      <c r="AW958" s="77"/>
      <c r="AX958" s="77"/>
      <c r="AY958" s="77"/>
      <c r="AZ958" s="77"/>
      <c r="BA958" s="77"/>
      <c r="BB958" s="77"/>
      <c r="BC958" s="77"/>
      <c r="BD958" s="77"/>
      <c r="BE958" s="77"/>
      <c r="BF958" s="77"/>
      <c r="BG958" s="77"/>
      <c r="BH958" s="77"/>
      <c r="BI958" s="77"/>
      <c r="BJ958" s="77"/>
      <c r="BK958" s="77"/>
      <c r="BL958" s="77"/>
      <c r="BM958" s="77"/>
      <c r="BN958" s="77"/>
      <c r="BO958" s="77"/>
      <c r="BP958" s="77"/>
      <c r="BQ958" s="77"/>
      <c r="BR958" s="77"/>
      <c r="BS958" s="77"/>
      <c r="BT958" s="77"/>
      <c r="BU958" s="77"/>
      <c r="BV958" s="77"/>
    </row>
    <row r="959" spans="13:74" ht="12.75" customHeight="1">
      <c r="M959" s="77"/>
      <c r="N959" s="77"/>
      <c r="O959" s="77"/>
      <c r="P959" s="77"/>
      <c r="Q959" s="77"/>
      <c r="R959" s="77"/>
      <c r="S959" s="77"/>
      <c r="T959" s="77"/>
      <c r="U959" s="77"/>
      <c r="V959" s="77"/>
      <c r="W959" s="77"/>
      <c r="X959" s="77"/>
      <c r="Y959" s="77"/>
      <c r="Z959" s="77"/>
      <c r="AA959" s="77"/>
      <c r="AB959" s="77"/>
      <c r="AC959" s="77"/>
      <c r="AD959" s="77"/>
      <c r="AE959" s="77"/>
      <c r="AF959" s="77"/>
      <c r="AG959" s="77"/>
      <c r="AH959" s="77"/>
      <c r="AI959" s="77"/>
      <c r="AJ959" s="77"/>
      <c r="AK959" s="77"/>
      <c r="AL959" s="77"/>
      <c r="AM959" s="77"/>
      <c r="AN959" s="77"/>
      <c r="AO959" s="77"/>
      <c r="AP959" s="77"/>
      <c r="AQ959" s="77"/>
      <c r="AR959" s="77"/>
      <c r="AS959" s="77"/>
      <c r="AT959" s="77"/>
      <c r="AU959" s="77"/>
      <c r="AV959" s="77"/>
      <c r="AW959" s="77"/>
      <c r="AX959" s="77"/>
      <c r="AY959" s="77"/>
      <c r="AZ959" s="77"/>
      <c r="BA959" s="77"/>
      <c r="BB959" s="77"/>
      <c r="BC959" s="77"/>
      <c r="BD959" s="77"/>
      <c r="BE959" s="77"/>
      <c r="BF959" s="77"/>
      <c r="BG959" s="77"/>
      <c r="BH959" s="77"/>
      <c r="BI959" s="77"/>
      <c r="BJ959" s="77"/>
      <c r="BK959" s="77"/>
      <c r="BL959" s="77"/>
      <c r="BM959" s="77"/>
      <c r="BN959" s="77"/>
      <c r="BO959" s="77"/>
      <c r="BP959" s="77"/>
      <c r="BQ959" s="77"/>
      <c r="BR959" s="77"/>
      <c r="BS959" s="77"/>
      <c r="BT959" s="77"/>
      <c r="BU959" s="77"/>
      <c r="BV959" s="77"/>
    </row>
    <row r="960" spans="13:74" ht="12.75" customHeight="1">
      <c r="M960" s="77"/>
      <c r="N960" s="77"/>
      <c r="O960" s="77"/>
      <c r="P960" s="77"/>
      <c r="Q960" s="77"/>
      <c r="R960" s="77"/>
      <c r="S960" s="77"/>
      <c r="T960" s="77"/>
      <c r="U960" s="77"/>
      <c r="V960" s="77"/>
      <c r="W960" s="77"/>
      <c r="X960" s="77"/>
      <c r="Y960" s="77"/>
      <c r="Z960" s="77"/>
      <c r="AA960" s="77"/>
      <c r="AB960" s="77"/>
      <c r="AC960" s="77"/>
      <c r="AD960" s="77"/>
      <c r="AE960" s="77"/>
      <c r="AF960" s="77"/>
      <c r="AG960" s="77"/>
      <c r="AH960" s="77"/>
      <c r="AI960" s="77"/>
      <c r="AJ960" s="77"/>
      <c r="AK960" s="77"/>
      <c r="AL960" s="77"/>
      <c r="AM960" s="77"/>
      <c r="AN960" s="77"/>
      <c r="AO960" s="77"/>
      <c r="AP960" s="77"/>
      <c r="AQ960" s="77"/>
      <c r="AR960" s="77"/>
      <c r="AS960" s="77"/>
      <c r="AT960" s="77"/>
      <c r="AU960" s="77"/>
      <c r="AV960" s="77"/>
      <c r="AW960" s="77"/>
      <c r="AX960" s="77"/>
      <c r="AY960" s="77"/>
      <c r="AZ960" s="77"/>
      <c r="BA960" s="77"/>
      <c r="BB960" s="77"/>
      <c r="BC960" s="77"/>
      <c r="BD960" s="77"/>
      <c r="BE960" s="77"/>
      <c r="BF960" s="77"/>
      <c r="BG960" s="77"/>
      <c r="BH960" s="77"/>
      <c r="BI960" s="77"/>
      <c r="BJ960" s="77"/>
      <c r="BK960" s="77"/>
      <c r="BL960" s="77"/>
      <c r="BM960" s="77"/>
      <c r="BN960" s="77"/>
      <c r="BO960" s="77"/>
      <c r="BP960" s="77"/>
      <c r="BQ960" s="77"/>
      <c r="BR960" s="77"/>
      <c r="BS960" s="77"/>
      <c r="BT960" s="77"/>
      <c r="BU960" s="77"/>
      <c r="BV960" s="77"/>
    </row>
    <row r="961" spans="13:74" ht="12.75" customHeight="1">
      <c r="M961" s="77"/>
      <c r="N961" s="77"/>
      <c r="O961" s="77"/>
      <c r="P961" s="77"/>
      <c r="Q961" s="77"/>
      <c r="R961" s="77"/>
      <c r="S961" s="77"/>
      <c r="T961" s="77"/>
      <c r="U961" s="77"/>
      <c r="V961" s="77"/>
      <c r="W961" s="77"/>
      <c r="X961" s="77"/>
      <c r="Y961" s="77"/>
      <c r="Z961" s="77"/>
      <c r="AA961" s="77"/>
      <c r="AB961" s="77"/>
      <c r="AC961" s="77"/>
      <c r="AD961" s="77"/>
      <c r="AE961" s="77"/>
      <c r="AF961" s="77"/>
      <c r="AG961" s="77"/>
      <c r="AH961" s="77"/>
      <c r="AI961" s="77"/>
      <c r="AJ961" s="77"/>
      <c r="AK961" s="77"/>
      <c r="AL961" s="77"/>
      <c r="AM961" s="77"/>
      <c r="AN961" s="77"/>
      <c r="AO961" s="77"/>
      <c r="AP961" s="77"/>
      <c r="AQ961" s="77"/>
      <c r="AR961" s="77"/>
      <c r="AS961" s="77"/>
      <c r="AT961" s="77"/>
      <c r="AU961" s="77"/>
      <c r="AV961" s="77"/>
      <c r="AW961" s="77"/>
      <c r="AX961" s="77"/>
      <c r="AY961" s="77"/>
      <c r="AZ961" s="77"/>
      <c r="BA961" s="77"/>
      <c r="BB961" s="77"/>
      <c r="BC961" s="77"/>
      <c r="BD961" s="77"/>
      <c r="BE961" s="77"/>
      <c r="BF961" s="77"/>
      <c r="BG961" s="77"/>
      <c r="BH961" s="77"/>
      <c r="BI961" s="77"/>
      <c r="BJ961" s="77"/>
      <c r="BK961" s="77"/>
      <c r="BL961" s="77"/>
      <c r="BM961" s="77"/>
      <c r="BN961" s="77"/>
      <c r="BO961" s="77"/>
      <c r="BP961" s="77"/>
      <c r="BQ961" s="77"/>
      <c r="BR961" s="77"/>
      <c r="BS961" s="77"/>
      <c r="BT961" s="77"/>
      <c r="BU961" s="77"/>
      <c r="BV961" s="77"/>
    </row>
    <row r="962" spans="13:74" ht="12.75" customHeight="1">
      <c r="M962" s="77"/>
      <c r="N962" s="77"/>
      <c r="O962" s="77"/>
      <c r="P962" s="77"/>
      <c r="Q962" s="77"/>
      <c r="R962" s="77"/>
      <c r="S962" s="77"/>
      <c r="T962" s="77"/>
      <c r="U962" s="77"/>
      <c r="V962" s="77"/>
      <c r="W962" s="77"/>
      <c r="X962" s="77"/>
      <c r="Y962" s="77"/>
      <c r="Z962" s="77"/>
      <c r="AA962" s="77"/>
      <c r="AB962" s="77"/>
      <c r="AC962" s="77"/>
      <c r="AD962" s="77"/>
      <c r="AE962" s="77"/>
      <c r="AF962" s="77"/>
      <c r="AG962" s="77"/>
      <c r="AH962" s="77"/>
      <c r="AI962" s="77"/>
      <c r="AJ962" s="77"/>
      <c r="AK962" s="77"/>
      <c r="AL962" s="77"/>
      <c r="AM962" s="77"/>
      <c r="AN962" s="77"/>
      <c r="AO962" s="77"/>
      <c r="AP962" s="77"/>
      <c r="AQ962" s="77"/>
      <c r="AR962" s="77"/>
      <c r="AS962" s="77"/>
      <c r="AT962" s="77"/>
      <c r="AU962" s="77"/>
      <c r="AV962" s="77"/>
      <c r="AW962" s="77"/>
      <c r="AX962" s="77"/>
      <c r="AY962" s="77"/>
      <c r="AZ962" s="77"/>
      <c r="BA962" s="77"/>
      <c r="BB962" s="77"/>
      <c r="BC962" s="77"/>
      <c r="BD962" s="77"/>
      <c r="BE962" s="77"/>
      <c r="BF962" s="77"/>
      <c r="BG962" s="77"/>
      <c r="BH962" s="77"/>
      <c r="BI962" s="77"/>
      <c r="BJ962" s="77"/>
      <c r="BK962" s="77"/>
      <c r="BL962" s="77"/>
      <c r="BM962" s="77"/>
      <c r="BN962" s="77"/>
      <c r="BO962" s="77"/>
      <c r="BP962" s="77"/>
      <c r="BQ962" s="77"/>
      <c r="BR962" s="77"/>
      <c r="BS962" s="77"/>
      <c r="BT962" s="77"/>
      <c r="BU962" s="77"/>
      <c r="BV962" s="77"/>
    </row>
    <row r="963" spans="13:74" ht="12.75" customHeight="1">
      <c r="M963" s="77"/>
      <c r="N963" s="77"/>
      <c r="O963" s="77"/>
      <c r="P963" s="77"/>
      <c r="Q963" s="77"/>
      <c r="R963" s="77"/>
      <c r="S963" s="77"/>
      <c r="T963" s="77"/>
      <c r="U963" s="77"/>
      <c r="V963" s="77"/>
      <c r="W963" s="77"/>
      <c r="X963" s="77"/>
      <c r="Y963" s="77"/>
      <c r="Z963" s="77"/>
      <c r="AA963" s="77"/>
      <c r="AB963" s="77"/>
      <c r="AC963" s="77"/>
      <c r="AD963" s="77"/>
      <c r="AE963" s="77"/>
      <c r="AF963" s="77"/>
      <c r="AG963" s="77"/>
      <c r="AH963" s="77"/>
      <c r="AI963" s="77"/>
      <c r="AJ963" s="77"/>
      <c r="AK963" s="77"/>
      <c r="AL963" s="77"/>
      <c r="AM963" s="77"/>
      <c r="AN963" s="77"/>
      <c r="AO963" s="77"/>
      <c r="AP963" s="77"/>
      <c r="AQ963" s="77"/>
      <c r="AR963" s="77"/>
      <c r="AS963" s="77"/>
      <c r="AT963" s="77"/>
      <c r="AU963" s="77"/>
      <c r="AV963" s="77"/>
      <c r="AW963" s="77"/>
      <c r="AX963" s="77"/>
      <c r="AY963" s="77"/>
      <c r="AZ963" s="77"/>
      <c r="BA963" s="77"/>
      <c r="BB963" s="77"/>
      <c r="BC963" s="77"/>
      <c r="BD963" s="77"/>
      <c r="BE963" s="77"/>
      <c r="BF963" s="77"/>
      <c r="BG963" s="77"/>
      <c r="BH963" s="77"/>
      <c r="BI963" s="77"/>
      <c r="BJ963" s="77"/>
      <c r="BK963" s="77"/>
      <c r="BL963" s="77"/>
      <c r="BM963" s="77"/>
      <c r="BN963" s="77"/>
      <c r="BO963" s="77"/>
      <c r="BP963" s="77"/>
      <c r="BQ963" s="77"/>
      <c r="BR963" s="77"/>
      <c r="BS963" s="77"/>
      <c r="BT963" s="77"/>
      <c r="BU963" s="77"/>
      <c r="BV963" s="77"/>
    </row>
    <row r="964" spans="13:74" ht="12.75" customHeight="1">
      <c r="M964" s="77"/>
      <c r="N964" s="77"/>
      <c r="O964" s="77"/>
      <c r="P964" s="77"/>
      <c r="Q964" s="77"/>
      <c r="R964" s="77"/>
      <c r="S964" s="77"/>
      <c r="T964" s="77"/>
      <c r="U964" s="77"/>
      <c r="V964" s="77"/>
      <c r="W964" s="77"/>
      <c r="X964" s="77"/>
      <c r="Y964" s="77"/>
      <c r="Z964" s="77"/>
      <c r="AA964" s="77"/>
      <c r="AB964" s="77"/>
      <c r="AC964" s="77"/>
      <c r="AD964" s="77"/>
      <c r="AE964" s="77"/>
      <c r="AF964" s="77"/>
      <c r="AG964" s="77"/>
      <c r="AH964" s="77"/>
      <c r="AI964" s="77"/>
      <c r="AJ964" s="77"/>
      <c r="AK964" s="77"/>
      <c r="AL964" s="77"/>
      <c r="AM964" s="77"/>
      <c r="AN964" s="77"/>
      <c r="AO964" s="77"/>
      <c r="AP964" s="77"/>
      <c r="AQ964" s="77"/>
      <c r="AR964" s="77"/>
      <c r="AS964" s="77"/>
      <c r="AT964" s="77"/>
      <c r="AU964" s="77"/>
      <c r="AV964" s="77"/>
      <c r="AW964" s="77"/>
      <c r="AX964" s="77"/>
      <c r="AY964" s="77"/>
      <c r="AZ964" s="77"/>
      <c r="BA964" s="77"/>
      <c r="BB964" s="77"/>
      <c r="BC964" s="77"/>
      <c r="BD964" s="77"/>
      <c r="BE964" s="77"/>
      <c r="BF964" s="77"/>
      <c r="BG964" s="77"/>
      <c r="BH964" s="77"/>
      <c r="BI964" s="77"/>
      <c r="BJ964" s="77"/>
      <c r="BK964" s="77"/>
      <c r="BL964" s="77"/>
      <c r="BM964" s="77"/>
      <c r="BN964" s="77"/>
      <c r="BO964" s="77"/>
      <c r="BP964" s="77"/>
      <c r="BQ964" s="77"/>
      <c r="BR964" s="77"/>
      <c r="BS964" s="77"/>
      <c r="BT964" s="77"/>
      <c r="BU964" s="77"/>
      <c r="BV964" s="77"/>
    </row>
    <row r="965" spans="13:74" ht="12.75" customHeight="1">
      <c r="M965" s="77"/>
      <c r="N965" s="77"/>
      <c r="O965" s="77"/>
      <c r="P965" s="77"/>
      <c r="Q965" s="77"/>
      <c r="R965" s="77"/>
      <c r="S965" s="77"/>
      <c r="T965" s="77"/>
      <c r="U965" s="77"/>
      <c r="V965" s="77"/>
      <c r="W965" s="77"/>
      <c r="X965" s="77"/>
      <c r="Y965" s="77"/>
      <c r="Z965" s="77"/>
      <c r="AA965" s="77"/>
      <c r="AB965" s="77"/>
      <c r="AC965" s="77"/>
      <c r="AD965" s="77"/>
      <c r="AE965" s="77"/>
      <c r="AF965" s="77"/>
      <c r="AG965" s="77"/>
      <c r="AH965" s="77"/>
      <c r="AI965" s="77"/>
      <c r="AJ965" s="77"/>
      <c r="AK965" s="77"/>
      <c r="AL965" s="77"/>
      <c r="AM965" s="77"/>
      <c r="AN965" s="77"/>
      <c r="AO965" s="77"/>
      <c r="AP965" s="77"/>
      <c r="AQ965" s="77"/>
      <c r="AR965" s="77"/>
      <c r="AS965" s="77"/>
      <c r="AT965" s="77"/>
      <c r="AU965" s="77"/>
      <c r="AV965" s="77"/>
      <c r="AW965" s="77"/>
      <c r="AX965" s="77"/>
      <c r="AY965" s="77"/>
      <c r="AZ965" s="77"/>
      <c r="BA965" s="77"/>
      <c r="BB965" s="77"/>
      <c r="BC965" s="77"/>
      <c r="BD965" s="77"/>
      <c r="BE965" s="77"/>
      <c r="BF965" s="77"/>
      <c r="BG965" s="77"/>
      <c r="BH965" s="77"/>
      <c r="BI965" s="77"/>
      <c r="BJ965" s="77"/>
      <c r="BK965" s="77"/>
      <c r="BL965" s="77"/>
      <c r="BM965" s="77"/>
      <c r="BN965" s="77"/>
      <c r="BO965" s="77"/>
      <c r="BP965" s="77"/>
      <c r="BQ965" s="77"/>
      <c r="BR965" s="77"/>
      <c r="BS965" s="77"/>
      <c r="BT965" s="77"/>
      <c r="BU965" s="77"/>
      <c r="BV965" s="77"/>
    </row>
    <row r="966" spans="13:74" ht="12.75" customHeight="1">
      <c r="M966" s="77"/>
      <c r="N966" s="77"/>
      <c r="O966" s="77"/>
      <c r="P966" s="77"/>
      <c r="Q966" s="77"/>
      <c r="R966" s="77"/>
      <c r="S966" s="77"/>
      <c r="T966" s="77"/>
      <c r="U966" s="77"/>
      <c r="V966" s="77"/>
      <c r="W966" s="77"/>
      <c r="X966" s="77"/>
      <c r="Y966" s="77"/>
      <c r="Z966" s="77"/>
      <c r="AA966" s="77"/>
      <c r="AB966" s="77"/>
      <c r="AC966" s="77"/>
      <c r="AD966" s="77"/>
      <c r="AE966" s="77"/>
      <c r="AF966" s="77"/>
      <c r="AG966" s="77"/>
      <c r="AH966" s="77"/>
      <c r="AI966" s="77"/>
      <c r="AJ966" s="77"/>
      <c r="AK966" s="77"/>
      <c r="AL966" s="77"/>
      <c r="AM966" s="77"/>
      <c r="AN966" s="77"/>
      <c r="AO966" s="77"/>
      <c r="AP966" s="77"/>
      <c r="AQ966" s="77"/>
      <c r="AR966" s="77"/>
      <c r="AS966" s="77"/>
      <c r="AT966" s="77"/>
      <c r="AU966" s="77"/>
      <c r="AV966" s="77"/>
      <c r="AW966" s="77"/>
      <c r="AX966" s="77"/>
      <c r="AY966" s="77"/>
      <c r="AZ966" s="77"/>
      <c r="BA966" s="77"/>
      <c r="BB966" s="77"/>
      <c r="BC966" s="77"/>
      <c r="BD966" s="77"/>
      <c r="BE966" s="77"/>
      <c r="BF966" s="77"/>
      <c r="BG966" s="77"/>
      <c r="BH966" s="77"/>
      <c r="BI966" s="77"/>
      <c r="BJ966" s="77"/>
      <c r="BK966" s="77"/>
      <c r="BL966" s="77"/>
      <c r="BM966" s="77"/>
      <c r="BN966" s="77"/>
      <c r="BO966" s="77"/>
      <c r="BP966" s="77"/>
      <c r="BQ966" s="77"/>
      <c r="BR966" s="77"/>
      <c r="BS966" s="77"/>
      <c r="BT966" s="77"/>
      <c r="BU966" s="77"/>
      <c r="BV966" s="77"/>
    </row>
    <row r="967" spans="13:74" ht="12.75" customHeight="1">
      <c r="M967" s="77"/>
      <c r="N967" s="77"/>
      <c r="O967" s="77"/>
      <c r="P967" s="77"/>
      <c r="Q967" s="77"/>
      <c r="R967" s="77"/>
      <c r="S967" s="77"/>
      <c r="T967" s="77"/>
      <c r="U967" s="77"/>
      <c r="V967" s="77"/>
      <c r="W967" s="77"/>
      <c r="X967" s="77"/>
      <c r="Y967" s="77"/>
      <c r="Z967" s="77"/>
      <c r="AA967" s="77"/>
      <c r="AB967" s="77"/>
      <c r="AC967" s="77"/>
      <c r="AD967" s="77"/>
      <c r="AE967" s="77"/>
      <c r="AF967" s="77"/>
      <c r="AG967" s="77"/>
      <c r="AH967" s="77"/>
      <c r="AI967" s="77"/>
      <c r="AJ967" s="77"/>
      <c r="AK967" s="77"/>
      <c r="AL967" s="77"/>
      <c r="AM967" s="77"/>
      <c r="AN967" s="77"/>
      <c r="AO967" s="77"/>
      <c r="AP967" s="77"/>
      <c r="AQ967" s="77"/>
      <c r="AR967" s="77"/>
      <c r="AS967" s="77"/>
      <c r="AT967" s="77"/>
      <c r="AU967" s="77"/>
      <c r="AV967" s="77"/>
      <c r="AW967" s="77"/>
      <c r="AX967" s="77"/>
      <c r="AY967" s="77"/>
      <c r="AZ967" s="77"/>
      <c r="BA967" s="77"/>
      <c r="BB967" s="77"/>
      <c r="BC967" s="77"/>
      <c r="BD967" s="77"/>
      <c r="BE967" s="77"/>
      <c r="BF967" s="77"/>
      <c r="BG967" s="77"/>
      <c r="BH967" s="77"/>
      <c r="BI967" s="77"/>
      <c r="BJ967" s="77"/>
      <c r="BK967" s="77"/>
      <c r="BL967" s="77"/>
      <c r="BM967" s="77"/>
      <c r="BN967" s="77"/>
      <c r="BO967" s="77"/>
      <c r="BP967" s="77"/>
      <c r="BQ967" s="77"/>
      <c r="BR967" s="77"/>
      <c r="BS967" s="77"/>
      <c r="BT967" s="77"/>
      <c r="BU967" s="77"/>
      <c r="BV967" s="77"/>
    </row>
    <row r="968" spans="13:74" ht="12.75" customHeight="1">
      <c r="M968" s="77"/>
      <c r="N968" s="77"/>
      <c r="O968" s="77"/>
      <c r="P968" s="77"/>
      <c r="Q968" s="77"/>
      <c r="R968" s="77"/>
      <c r="S968" s="77"/>
      <c r="T968" s="77"/>
      <c r="U968" s="77"/>
      <c r="V968" s="77"/>
      <c r="W968" s="77"/>
      <c r="X968" s="77"/>
      <c r="Y968" s="77"/>
      <c r="Z968" s="77"/>
      <c r="AA968" s="77"/>
      <c r="AB968" s="77"/>
      <c r="AC968" s="77"/>
      <c r="AD968" s="77"/>
      <c r="AE968" s="77"/>
      <c r="AF968" s="77"/>
      <c r="AG968" s="77"/>
      <c r="AH968" s="77"/>
      <c r="AI968" s="77"/>
      <c r="AJ968" s="77"/>
      <c r="AK968" s="77"/>
      <c r="AL968" s="77"/>
      <c r="AM968" s="77"/>
      <c r="AN968" s="77"/>
      <c r="AO968" s="77"/>
      <c r="AP968" s="77"/>
      <c r="AQ968" s="77"/>
      <c r="AR968" s="77"/>
      <c r="AS968" s="77"/>
      <c r="AT968" s="77"/>
      <c r="AU968" s="77"/>
      <c r="AV968" s="77"/>
      <c r="AW968" s="77"/>
      <c r="AX968" s="77"/>
      <c r="AY968" s="77"/>
      <c r="AZ968" s="77"/>
      <c r="BA968" s="77"/>
      <c r="BB968" s="77"/>
      <c r="BC968" s="77"/>
      <c r="BD968" s="77"/>
      <c r="BE968" s="77"/>
      <c r="BF968" s="77"/>
      <c r="BG968" s="77"/>
      <c r="BH968" s="77"/>
      <c r="BI968" s="77"/>
      <c r="BJ968" s="77"/>
      <c r="BK968" s="77"/>
      <c r="BL968" s="77"/>
      <c r="BM968" s="77"/>
      <c r="BN968" s="77"/>
      <c r="BO968" s="77"/>
      <c r="BP968" s="77"/>
      <c r="BQ968" s="77"/>
      <c r="BR968" s="77"/>
      <c r="BS968" s="77"/>
      <c r="BT968" s="77"/>
      <c r="BU968" s="77"/>
      <c r="BV968" s="77"/>
    </row>
    <row r="969" spans="13:74" ht="12.75" customHeight="1">
      <c r="M969" s="77"/>
      <c r="N969" s="77"/>
      <c r="O969" s="77"/>
      <c r="P969" s="77"/>
      <c r="Q969" s="77"/>
      <c r="R969" s="77"/>
      <c r="S969" s="77"/>
      <c r="T969" s="77"/>
      <c r="U969" s="77"/>
      <c r="V969" s="77"/>
      <c r="W969" s="77"/>
      <c r="X969" s="77"/>
      <c r="Y969" s="77"/>
      <c r="Z969" s="77"/>
      <c r="AA969" s="77"/>
      <c r="AB969" s="77"/>
      <c r="AC969" s="77"/>
      <c r="AD969" s="77"/>
      <c r="AE969" s="77"/>
      <c r="AF969" s="77"/>
      <c r="AG969" s="77"/>
      <c r="AH969" s="77"/>
      <c r="AI969" s="77"/>
      <c r="AJ969" s="77"/>
      <c r="AK969" s="77"/>
      <c r="AL969" s="77"/>
      <c r="AM969" s="77"/>
      <c r="AN969" s="77"/>
      <c r="AO969" s="77"/>
      <c r="AP969" s="77"/>
      <c r="AQ969" s="77"/>
      <c r="AR969" s="77"/>
      <c r="AS969" s="77"/>
      <c r="AT969" s="77"/>
      <c r="AU969" s="77"/>
      <c r="AV969" s="77"/>
      <c r="AW969" s="77"/>
      <c r="AX969" s="77"/>
      <c r="AY969" s="77"/>
      <c r="AZ969" s="77"/>
      <c r="BA969" s="77"/>
      <c r="BB969" s="77"/>
      <c r="BC969" s="77"/>
      <c r="BD969" s="77"/>
      <c r="BE969" s="77"/>
      <c r="BF969" s="77"/>
      <c r="BG969" s="77"/>
      <c r="BH969" s="77"/>
      <c r="BI969" s="77"/>
      <c r="BJ969" s="77"/>
      <c r="BK969" s="77"/>
      <c r="BL969" s="77"/>
      <c r="BM969" s="77"/>
      <c r="BN969" s="77"/>
      <c r="BO969" s="77"/>
      <c r="BP969" s="77"/>
      <c r="BQ969" s="77"/>
      <c r="BR969" s="77"/>
      <c r="BS969" s="77"/>
      <c r="BT969" s="77"/>
      <c r="BU969" s="77"/>
      <c r="BV969" s="77"/>
    </row>
    <row r="970" spans="13:74" ht="12.75" customHeight="1">
      <c r="M970" s="77"/>
      <c r="N970" s="77"/>
      <c r="O970" s="77"/>
      <c r="P970" s="77"/>
      <c r="Q970" s="77"/>
      <c r="R970" s="77"/>
      <c r="S970" s="77"/>
      <c r="T970" s="77"/>
      <c r="U970" s="77"/>
      <c r="V970" s="77"/>
      <c r="W970" s="77"/>
      <c r="X970" s="77"/>
      <c r="Y970" s="77"/>
      <c r="Z970" s="77"/>
      <c r="AA970" s="77"/>
      <c r="AB970" s="77"/>
      <c r="AC970" s="77"/>
      <c r="AD970" s="77"/>
      <c r="AE970" s="77"/>
      <c r="AF970" s="77"/>
      <c r="AG970" s="77"/>
      <c r="AH970" s="77"/>
      <c r="AI970" s="77"/>
      <c r="AJ970" s="77"/>
      <c r="AK970" s="77"/>
      <c r="AL970" s="77"/>
      <c r="AM970" s="77"/>
      <c r="AN970" s="77"/>
      <c r="AO970" s="77"/>
      <c r="AP970" s="77"/>
      <c r="AQ970" s="77"/>
      <c r="AR970" s="77"/>
      <c r="AS970" s="77"/>
      <c r="AT970" s="77"/>
      <c r="AU970" s="77"/>
      <c r="AV970" s="77"/>
      <c r="AW970" s="77"/>
      <c r="AX970" s="77"/>
      <c r="AY970" s="77"/>
      <c r="AZ970" s="77"/>
      <c r="BA970" s="77"/>
      <c r="BB970" s="77"/>
      <c r="BC970" s="77"/>
      <c r="BD970" s="77"/>
      <c r="BE970" s="77"/>
      <c r="BF970" s="77"/>
      <c r="BG970" s="77"/>
      <c r="BH970" s="77"/>
      <c r="BI970" s="77"/>
      <c r="BJ970" s="77"/>
      <c r="BK970" s="77"/>
      <c r="BL970" s="77"/>
      <c r="BM970" s="77"/>
      <c r="BN970" s="77"/>
      <c r="BO970" s="77"/>
      <c r="BP970" s="77"/>
      <c r="BQ970" s="77"/>
      <c r="BR970" s="77"/>
      <c r="BS970" s="77"/>
      <c r="BT970" s="77"/>
      <c r="BU970" s="77"/>
      <c r="BV970" s="77"/>
    </row>
    <row r="971" spans="13:74" ht="12.75" customHeight="1">
      <c r="M971" s="77"/>
      <c r="N971" s="77"/>
      <c r="O971" s="77"/>
      <c r="P971" s="77"/>
      <c r="Q971" s="77"/>
      <c r="R971" s="77"/>
      <c r="S971" s="77"/>
      <c r="T971" s="77"/>
      <c r="U971" s="77"/>
      <c r="V971" s="77"/>
      <c r="W971" s="77"/>
      <c r="X971" s="77"/>
      <c r="Y971" s="77"/>
      <c r="Z971" s="77"/>
      <c r="AA971" s="77"/>
      <c r="AB971" s="77"/>
      <c r="AC971" s="77"/>
      <c r="AD971" s="77"/>
      <c r="AE971" s="77"/>
      <c r="AF971" s="77"/>
      <c r="AG971" s="77"/>
      <c r="AH971" s="77"/>
      <c r="AI971" s="77"/>
      <c r="AJ971" s="77"/>
      <c r="AK971" s="77"/>
      <c r="AL971" s="77"/>
      <c r="AM971" s="77"/>
      <c r="AN971" s="77"/>
      <c r="AO971" s="77"/>
      <c r="AP971" s="77"/>
      <c r="AQ971" s="77"/>
      <c r="AR971" s="77"/>
      <c r="AS971" s="77"/>
      <c r="AT971" s="77"/>
      <c r="AU971" s="77"/>
      <c r="AV971" s="77"/>
      <c r="AW971" s="77"/>
      <c r="AX971" s="77"/>
      <c r="AY971" s="77"/>
      <c r="AZ971" s="77"/>
      <c r="BA971" s="77"/>
      <c r="BB971" s="77"/>
      <c r="BC971" s="77"/>
      <c r="BD971" s="77"/>
      <c r="BE971" s="77"/>
      <c r="BF971" s="77"/>
      <c r="BG971" s="77"/>
      <c r="BH971" s="77"/>
      <c r="BI971" s="77"/>
      <c r="BJ971" s="77"/>
      <c r="BK971" s="77"/>
      <c r="BL971" s="77"/>
      <c r="BM971" s="77"/>
      <c r="BN971" s="77"/>
      <c r="BO971" s="77"/>
      <c r="BP971" s="77"/>
      <c r="BQ971" s="77"/>
      <c r="BR971" s="77"/>
      <c r="BS971" s="77"/>
      <c r="BT971" s="77"/>
      <c r="BU971" s="77"/>
      <c r="BV971" s="77"/>
    </row>
    <row r="972" spans="13:74" ht="12.75" customHeight="1">
      <c r="M972" s="77"/>
      <c r="N972" s="77"/>
      <c r="O972" s="77"/>
      <c r="P972" s="77"/>
      <c r="Q972" s="77"/>
      <c r="R972" s="77"/>
      <c r="S972" s="77"/>
      <c r="T972" s="77"/>
      <c r="U972" s="77"/>
      <c r="V972" s="77"/>
      <c r="W972" s="77"/>
      <c r="X972" s="77"/>
      <c r="Y972" s="77"/>
      <c r="Z972" s="77"/>
      <c r="AA972" s="77"/>
      <c r="AB972" s="77"/>
      <c r="AC972" s="77"/>
      <c r="AD972" s="77"/>
      <c r="AE972" s="77"/>
      <c r="AF972" s="77"/>
      <c r="AG972" s="77"/>
      <c r="AH972" s="77"/>
      <c r="AI972" s="77"/>
      <c r="AJ972" s="77"/>
      <c r="AK972" s="77"/>
      <c r="AL972" s="77"/>
      <c r="AM972" s="77"/>
      <c r="AN972" s="77"/>
      <c r="AO972" s="77"/>
      <c r="AP972" s="77"/>
      <c r="AQ972" s="77"/>
      <c r="AR972" s="77"/>
      <c r="AS972" s="77"/>
      <c r="AT972" s="77"/>
      <c r="AU972" s="77"/>
      <c r="AV972" s="77"/>
      <c r="AW972" s="77"/>
      <c r="AX972" s="77"/>
      <c r="AY972" s="77"/>
      <c r="AZ972" s="77"/>
      <c r="BA972" s="77"/>
      <c r="BB972" s="77"/>
      <c r="BC972" s="77"/>
      <c r="BD972" s="77"/>
      <c r="BE972" s="77"/>
      <c r="BF972" s="77"/>
      <c r="BG972" s="77"/>
      <c r="BH972" s="77"/>
      <c r="BI972" s="77"/>
      <c r="BJ972" s="77"/>
      <c r="BK972" s="77"/>
      <c r="BL972" s="77"/>
      <c r="BM972" s="77"/>
      <c r="BN972" s="77"/>
      <c r="BO972" s="77"/>
      <c r="BP972" s="77"/>
      <c r="BQ972" s="77"/>
      <c r="BR972" s="77"/>
      <c r="BS972" s="77"/>
      <c r="BT972" s="77"/>
      <c r="BU972" s="77"/>
      <c r="BV972" s="77"/>
    </row>
    <row r="973" spans="13:74" ht="12.75" customHeight="1">
      <c r="M973" s="77"/>
      <c r="N973" s="77"/>
      <c r="O973" s="77"/>
      <c r="P973" s="77"/>
      <c r="Q973" s="77"/>
      <c r="R973" s="77"/>
      <c r="S973" s="77"/>
      <c r="T973" s="77"/>
      <c r="U973" s="77"/>
      <c r="V973" s="77"/>
      <c r="W973" s="77"/>
      <c r="X973" s="77"/>
      <c r="Y973" s="77"/>
      <c r="Z973" s="77"/>
      <c r="AA973" s="77"/>
      <c r="AB973" s="77"/>
      <c r="AC973" s="77"/>
      <c r="AD973" s="77"/>
      <c r="AE973" s="77"/>
      <c r="AF973" s="77"/>
      <c r="AG973" s="77"/>
      <c r="AH973" s="77"/>
      <c r="AI973" s="77"/>
      <c r="AJ973" s="77"/>
      <c r="AK973" s="77"/>
      <c r="AL973" s="77"/>
      <c r="AM973" s="77"/>
      <c r="AN973" s="77"/>
      <c r="AO973" s="77"/>
      <c r="AP973" s="77"/>
      <c r="AQ973" s="77"/>
      <c r="AR973" s="77"/>
      <c r="AS973" s="77"/>
      <c r="AT973" s="77"/>
      <c r="AU973" s="77"/>
      <c r="AV973" s="77"/>
      <c r="AW973" s="77"/>
      <c r="AX973" s="77"/>
      <c r="AY973" s="77"/>
      <c r="AZ973" s="77"/>
      <c r="BA973" s="77"/>
      <c r="BB973" s="77"/>
      <c r="BC973" s="77"/>
      <c r="BD973" s="77"/>
      <c r="BE973" s="77"/>
      <c r="BF973" s="77"/>
      <c r="BG973" s="77"/>
      <c r="BH973" s="77"/>
      <c r="BI973" s="77"/>
      <c r="BJ973" s="77"/>
      <c r="BK973" s="77"/>
      <c r="BL973" s="77"/>
      <c r="BM973" s="77"/>
      <c r="BN973" s="77"/>
      <c r="BO973" s="77"/>
      <c r="BP973" s="77"/>
      <c r="BQ973" s="77"/>
      <c r="BR973" s="77"/>
      <c r="BS973" s="77"/>
      <c r="BT973" s="77"/>
      <c r="BU973" s="77"/>
      <c r="BV973" s="77"/>
    </row>
    <row r="974" spans="13:74" ht="12.75" customHeight="1">
      <c r="M974" s="77"/>
      <c r="N974" s="77"/>
      <c r="O974" s="77"/>
      <c r="P974" s="77"/>
      <c r="Q974" s="77"/>
      <c r="R974" s="77"/>
      <c r="S974" s="77"/>
      <c r="T974" s="77"/>
      <c r="U974" s="77"/>
      <c r="V974" s="77"/>
      <c r="W974" s="77"/>
      <c r="X974" s="77"/>
      <c r="Y974" s="77"/>
      <c r="Z974" s="77"/>
      <c r="AA974" s="77"/>
      <c r="AB974" s="77"/>
      <c r="AC974" s="77"/>
      <c r="AD974" s="77"/>
      <c r="AE974" s="77"/>
      <c r="AF974" s="77"/>
      <c r="AG974" s="77"/>
      <c r="AH974" s="77"/>
      <c r="AI974" s="77"/>
      <c r="AJ974" s="77"/>
      <c r="AK974" s="77"/>
      <c r="AL974" s="77"/>
      <c r="AM974" s="77"/>
      <c r="AN974" s="77"/>
      <c r="AO974" s="77"/>
      <c r="AP974" s="77"/>
      <c r="AQ974" s="77"/>
      <c r="AR974" s="77"/>
      <c r="AS974" s="77"/>
      <c r="AT974" s="77"/>
      <c r="AU974" s="77"/>
      <c r="AV974" s="77"/>
      <c r="AW974" s="77"/>
      <c r="AX974" s="77"/>
      <c r="AY974" s="77"/>
      <c r="AZ974" s="77"/>
      <c r="BA974" s="77"/>
      <c r="BB974" s="77"/>
      <c r="BC974" s="77"/>
      <c r="BD974" s="77"/>
      <c r="BE974" s="77"/>
      <c r="BF974" s="77"/>
      <c r="BG974" s="77"/>
      <c r="BH974" s="77"/>
      <c r="BI974" s="77"/>
      <c r="BJ974" s="77"/>
      <c r="BK974" s="77"/>
      <c r="BL974" s="77"/>
      <c r="BM974" s="77"/>
      <c r="BN974" s="77"/>
      <c r="BO974" s="77"/>
      <c r="BP974" s="77"/>
      <c r="BQ974" s="77"/>
      <c r="BR974" s="77"/>
      <c r="BS974" s="77"/>
      <c r="BT974" s="77"/>
      <c r="BU974" s="77"/>
      <c r="BV974" s="77"/>
    </row>
    <row r="975" spans="13:74" ht="12.75" customHeight="1">
      <c r="M975" s="77"/>
      <c r="N975" s="77"/>
      <c r="O975" s="77"/>
      <c r="P975" s="77"/>
      <c r="Q975" s="77"/>
      <c r="R975" s="77"/>
      <c r="S975" s="77"/>
      <c r="T975" s="77"/>
      <c r="U975" s="77"/>
      <c r="V975" s="77"/>
      <c r="W975" s="77"/>
      <c r="X975" s="77"/>
      <c r="Y975" s="77"/>
      <c r="Z975" s="77"/>
      <c r="AA975" s="77"/>
      <c r="AB975" s="77"/>
      <c r="AC975" s="77"/>
      <c r="AD975" s="77"/>
      <c r="AE975" s="77"/>
      <c r="AF975" s="77"/>
      <c r="AG975" s="77"/>
      <c r="AH975" s="77"/>
      <c r="AI975" s="77"/>
      <c r="AJ975" s="77"/>
      <c r="AK975" s="77"/>
      <c r="AL975" s="77"/>
      <c r="AM975" s="77"/>
      <c r="AN975" s="77"/>
      <c r="AO975" s="77"/>
      <c r="AP975" s="77"/>
      <c r="AQ975" s="77"/>
      <c r="AR975" s="77"/>
      <c r="AS975" s="77"/>
      <c r="AT975" s="77"/>
      <c r="AU975" s="77"/>
      <c r="AV975" s="77"/>
      <c r="AW975" s="77"/>
      <c r="AX975" s="77"/>
      <c r="AY975" s="77"/>
      <c r="AZ975" s="77"/>
      <c r="BA975" s="77"/>
      <c r="BB975" s="77"/>
      <c r="BC975" s="77"/>
      <c r="BD975" s="77"/>
      <c r="BE975" s="77"/>
      <c r="BF975" s="77"/>
      <c r="BG975" s="77"/>
      <c r="BH975" s="77"/>
      <c r="BI975" s="77"/>
      <c r="BJ975" s="77"/>
      <c r="BK975" s="77"/>
      <c r="BL975" s="77"/>
      <c r="BM975" s="77"/>
      <c r="BN975" s="77"/>
      <c r="BO975" s="77"/>
      <c r="BP975" s="77"/>
      <c r="BQ975" s="77"/>
      <c r="BR975" s="77"/>
      <c r="BS975" s="77"/>
      <c r="BT975" s="77"/>
      <c r="BU975" s="77"/>
      <c r="BV975" s="77"/>
    </row>
    <row r="976" spans="13:74" ht="12.75" customHeight="1">
      <c r="M976" s="77"/>
      <c r="N976" s="77"/>
      <c r="O976" s="77"/>
      <c r="P976" s="77"/>
      <c r="Q976" s="77"/>
      <c r="R976" s="77"/>
      <c r="S976" s="77"/>
      <c r="T976" s="77"/>
      <c r="U976" s="77"/>
      <c r="V976" s="77"/>
      <c r="W976" s="77"/>
      <c r="X976" s="77"/>
      <c r="Y976" s="77"/>
      <c r="Z976" s="77"/>
      <c r="AA976" s="77"/>
      <c r="AB976" s="77"/>
      <c r="AC976" s="77"/>
      <c r="AD976" s="77"/>
      <c r="AE976" s="77"/>
      <c r="AF976" s="77"/>
      <c r="AG976" s="77"/>
      <c r="AH976" s="77"/>
      <c r="AI976" s="77"/>
      <c r="AJ976" s="77"/>
      <c r="AK976" s="77"/>
      <c r="AL976" s="77"/>
      <c r="AM976" s="77"/>
      <c r="AN976" s="77"/>
      <c r="AO976" s="77"/>
      <c r="AP976" s="77"/>
      <c r="AQ976" s="77"/>
      <c r="AR976" s="77"/>
      <c r="AS976" s="77"/>
      <c r="AT976" s="77"/>
      <c r="AU976" s="77"/>
      <c r="AV976" s="77"/>
      <c r="AW976" s="77"/>
      <c r="AX976" s="77"/>
      <c r="AY976" s="77"/>
      <c r="AZ976" s="77"/>
      <c r="BA976" s="77"/>
      <c r="BB976" s="77"/>
      <c r="BC976" s="77"/>
      <c r="BD976" s="77"/>
      <c r="BE976" s="77"/>
      <c r="BF976" s="77"/>
      <c r="BG976" s="77"/>
      <c r="BH976" s="77"/>
      <c r="BI976" s="77"/>
      <c r="BJ976" s="77"/>
      <c r="BK976" s="77"/>
      <c r="BL976" s="77"/>
      <c r="BM976" s="77"/>
      <c r="BN976" s="77"/>
      <c r="BO976" s="77"/>
      <c r="BP976" s="77"/>
      <c r="BQ976" s="77"/>
      <c r="BR976" s="77"/>
      <c r="BS976" s="77"/>
      <c r="BT976" s="77"/>
      <c r="BU976" s="77"/>
      <c r="BV976" s="77"/>
    </row>
    <row r="977" spans="13:74" ht="12.75" customHeight="1">
      <c r="M977" s="77"/>
      <c r="N977" s="77"/>
      <c r="O977" s="77"/>
      <c r="P977" s="77"/>
      <c r="Q977" s="77"/>
      <c r="R977" s="77"/>
      <c r="S977" s="77"/>
      <c r="T977" s="77"/>
      <c r="U977" s="77"/>
      <c r="V977" s="77"/>
      <c r="W977" s="77"/>
      <c r="X977" s="77"/>
      <c r="Y977" s="77"/>
      <c r="Z977" s="77"/>
      <c r="AA977" s="77"/>
      <c r="AB977" s="77"/>
      <c r="AC977" s="77"/>
      <c r="AD977" s="77"/>
      <c r="AE977" s="77"/>
      <c r="AF977" s="77"/>
      <c r="AG977" s="77"/>
      <c r="AH977" s="77"/>
      <c r="AI977" s="77"/>
      <c r="AJ977" s="77"/>
      <c r="AK977" s="77"/>
      <c r="AL977" s="77"/>
      <c r="AM977" s="77"/>
      <c r="AN977" s="77"/>
      <c r="AO977" s="77"/>
      <c r="AP977" s="77"/>
      <c r="AQ977" s="77"/>
      <c r="AR977" s="77"/>
      <c r="AS977" s="77"/>
      <c r="AT977" s="77"/>
      <c r="AU977" s="77"/>
      <c r="AV977" s="77"/>
      <c r="AW977" s="77"/>
      <c r="AX977" s="77"/>
      <c r="AY977" s="77"/>
      <c r="AZ977" s="77"/>
      <c r="BA977" s="77"/>
      <c r="BB977" s="77"/>
      <c r="BC977" s="77"/>
      <c r="BD977" s="77"/>
      <c r="BE977" s="77"/>
      <c r="BF977" s="77"/>
      <c r="BG977" s="77"/>
      <c r="BH977" s="77"/>
      <c r="BI977" s="77"/>
      <c r="BJ977" s="77"/>
      <c r="BK977" s="77"/>
      <c r="BL977" s="77"/>
      <c r="BM977" s="77"/>
      <c r="BN977" s="77"/>
      <c r="BO977" s="77"/>
      <c r="BP977" s="77"/>
      <c r="BQ977" s="77"/>
      <c r="BR977" s="77"/>
      <c r="BS977" s="77"/>
      <c r="BT977" s="77"/>
      <c r="BU977" s="77"/>
      <c r="BV977" s="77"/>
    </row>
    <row r="978" spans="13:74" ht="12.75" customHeight="1">
      <c r="M978" s="77"/>
      <c r="N978" s="77"/>
      <c r="O978" s="77"/>
      <c r="P978" s="77"/>
      <c r="Q978" s="77"/>
      <c r="R978" s="77"/>
      <c r="S978" s="77"/>
      <c r="T978" s="77"/>
      <c r="U978" s="77"/>
      <c r="V978" s="77"/>
      <c r="W978" s="77"/>
      <c r="X978" s="77"/>
      <c r="Y978" s="77"/>
      <c r="Z978" s="77"/>
      <c r="AA978" s="77"/>
      <c r="AB978" s="77"/>
      <c r="AC978" s="77"/>
      <c r="AD978" s="77"/>
      <c r="AE978" s="77"/>
      <c r="AF978" s="77"/>
      <c r="AG978" s="77"/>
      <c r="AH978" s="77"/>
      <c r="AI978" s="77"/>
      <c r="AJ978" s="77"/>
      <c r="AK978" s="77"/>
      <c r="AL978" s="77"/>
      <c r="AM978" s="77"/>
      <c r="AN978" s="77"/>
      <c r="AO978" s="77"/>
      <c r="AP978" s="77"/>
      <c r="AQ978" s="77"/>
      <c r="AR978" s="77"/>
      <c r="AS978" s="77"/>
      <c r="AT978" s="77"/>
      <c r="AU978" s="77"/>
      <c r="AV978" s="77"/>
      <c r="AW978" s="77"/>
      <c r="AX978" s="77"/>
      <c r="AY978" s="77"/>
      <c r="AZ978" s="77"/>
      <c r="BA978" s="77"/>
      <c r="BB978" s="77"/>
      <c r="BC978" s="77"/>
      <c r="BD978" s="77"/>
      <c r="BE978" s="77"/>
      <c r="BF978" s="77"/>
      <c r="BG978" s="77"/>
      <c r="BH978" s="77"/>
      <c r="BI978" s="77"/>
      <c r="BJ978" s="77"/>
      <c r="BK978" s="77"/>
      <c r="BL978" s="77"/>
      <c r="BM978" s="77"/>
      <c r="BN978" s="77"/>
      <c r="BO978" s="77"/>
      <c r="BP978" s="77"/>
      <c r="BQ978" s="77"/>
      <c r="BR978" s="77"/>
      <c r="BS978" s="77"/>
      <c r="BT978" s="77"/>
      <c r="BU978" s="77"/>
      <c r="BV978" s="77"/>
    </row>
    <row r="979" spans="13:74" ht="12.75" customHeight="1">
      <c r="M979" s="77"/>
      <c r="N979" s="77"/>
      <c r="O979" s="77"/>
      <c r="P979" s="77"/>
      <c r="Q979" s="77"/>
      <c r="R979" s="77"/>
      <c r="S979" s="77"/>
      <c r="T979" s="77"/>
      <c r="U979" s="77"/>
      <c r="V979" s="77"/>
      <c r="W979" s="77"/>
      <c r="X979" s="77"/>
      <c r="Y979" s="77"/>
      <c r="Z979" s="77"/>
      <c r="AA979" s="77"/>
      <c r="AB979" s="77"/>
      <c r="AC979" s="77"/>
      <c r="AD979" s="77"/>
      <c r="AE979" s="77"/>
      <c r="AF979" s="77"/>
      <c r="AG979" s="77"/>
      <c r="AH979" s="77"/>
      <c r="AI979" s="77"/>
      <c r="AJ979" s="77"/>
      <c r="AK979" s="77"/>
      <c r="AL979" s="77"/>
      <c r="AM979" s="77"/>
      <c r="AN979" s="77"/>
      <c r="AO979" s="77"/>
      <c r="AP979" s="77"/>
      <c r="AQ979" s="77"/>
      <c r="AR979" s="77"/>
      <c r="AS979" s="77"/>
      <c r="AT979" s="77"/>
      <c r="AU979" s="77"/>
      <c r="AV979" s="77"/>
      <c r="AW979" s="77"/>
      <c r="AX979" s="77"/>
      <c r="AY979" s="77"/>
      <c r="AZ979" s="77"/>
      <c r="BA979" s="77"/>
      <c r="BB979" s="77"/>
      <c r="BC979" s="77"/>
      <c r="BD979" s="77"/>
      <c r="BE979" s="77"/>
      <c r="BF979" s="77"/>
      <c r="BG979" s="77"/>
      <c r="BH979" s="77"/>
      <c r="BI979" s="77"/>
      <c r="BJ979" s="77"/>
      <c r="BK979" s="77"/>
      <c r="BL979" s="77"/>
      <c r="BM979" s="77"/>
      <c r="BN979" s="77"/>
      <c r="BO979" s="77"/>
      <c r="BP979" s="77"/>
      <c r="BQ979" s="77"/>
      <c r="BR979" s="77"/>
      <c r="BS979" s="77"/>
      <c r="BT979" s="77"/>
      <c r="BU979" s="77"/>
      <c r="BV979" s="77"/>
    </row>
    <row r="980" spans="13:74" ht="12.75" customHeight="1">
      <c r="M980" s="77"/>
      <c r="N980" s="77"/>
      <c r="O980" s="77"/>
      <c r="P980" s="77"/>
      <c r="Q980" s="77"/>
      <c r="R980" s="77"/>
      <c r="S980" s="77"/>
      <c r="T980" s="77"/>
      <c r="U980" s="77"/>
      <c r="V980" s="77"/>
      <c r="W980" s="77"/>
      <c r="X980" s="77"/>
      <c r="Y980" s="77"/>
      <c r="Z980" s="77"/>
      <c r="AA980" s="77"/>
      <c r="AB980" s="77"/>
      <c r="AC980" s="77"/>
      <c r="AD980" s="77"/>
      <c r="AE980" s="77"/>
      <c r="AF980" s="77"/>
      <c r="AG980" s="77"/>
      <c r="AH980" s="77"/>
      <c r="AI980" s="77"/>
      <c r="AJ980" s="77"/>
      <c r="AK980" s="77"/>
      <c r="AL980" s="77"/>
      <c r="AM980" s="77"/>
      <c r="AN980" s="77"/>
      <c r="AO980" s="77"/>
      <c r="AP980" s="77"/>
      <c r="AQ980" s="77"/>
      <c r="AR980" s="77"/>
      <c r="AS980" s="77"/>
      <c r="AT980" s="77"/>
      <c r="AU980" s="77"/>
      <c r="AV980" s="77"/>
      <c r="AW980" s="77"/>
      <c r="AX980" s="77"/>
      <c r="AY980" s="77"/>
      <c r="AZ980" s="77"/>
      <c r="BA980" s="77"/>
      <c r="BB980" s="77"/>
      <c r="BC980" s="77"/>
      <c r="BD980" s="77"/>
      <c r="BE980" s="77"/>
      <c r="BF980" s="77"/>
      <c r="BG980" s="77"/>
      <c r="BH980" s="77"/>
      <c r="BI980" s="77"/>
      <c r="BJ980" s="77"/>
      <c r="BK980" s="77"/>
      <c r="BL980" s="77"/>
      <c r="BM980" s="77"/>
      <c r="BN980" s="77"/>
      <c r="BO980" s="77"/>
      <c r="BP980" s="77"/>
      <c r="BQ980" s="77"/>
      <c r="BR980" s="77"/>
      <c r="BS980" s="77"/>
      <c r="BT980" s="77"/>
      <c r="BU980" s="77"/>
      <c r="BV980" s="77"/>
    </row>
    <row r="981" spans="13:74" ht="12.75" customHeight="1">
      <c r="M981" s="77"/>
      <c r="N981" s="77"/>
      <c r="O981" s="77"/>
      <c r="P981" s="77"/>
      <c r="Q981" s="77"/>
      <c r="R981" s="77"/>
      <c r="S981" s="77"/>
      <c r="T981" s="77"/>
      <c r="U981" s="77"/>
      <c r="V981" s="77"/>
      <c r="W981" s="77"/>
      <c r="X981" s="77"/>
      <c r="Y981" s="77"/>
      <c r="Z981" s="77"/>
      <c r="AA981" s="77"/>
      <c r="AB981" s="77"/>
      <c r="AC981" s="77"/>
      <c r="AD981" s="77"/>
      <c r="AE981" s="77"/>
      <c r="AF981" s="77"/>
      <c r="AG981" s="77"/>
      <c r="AH981" s="77"/>
      <c r="AI981" s="77"/>
      <c r="AJ981" s="77"/>
      <c r="AK981" s="77"/>
      <c r="AL981" s="77"/>
      <c r="AM981" s="77"/>
      <c r="AN981" s="77"/>
      <c r="AO981" s="77"/>
      <c r="AP981" s="77"/>
      <c r="AQ981" s="77"/>
      <c r="AR981" s="77"/>
      <c r="AS981" s="77"/>
      <c r="AT981" s="77"/>
      <c r="AU981" s="77"/>
      <c r="AV981" s="77"/>
      <c r="AW981" s="77"/>
      <c r="AX981" s="77"/>
      <c r="AY981" s="77"/>
      <c r="AZ981" s="77"/>
      <c r="BA981" s="77"/>
      <c r="BB981" s="77"/>
      <c r="BC981" s="77"/>
      <c r="BD981" s="77"/>
      <c r="BE981" s="77"/>
      <c r="BF981" s="77"/>
      <c r="BG981" s="77"/>
      <c r="BH981" s="77"/>
      <c r="BI981" s="77"/>
      <c r="BJ981" s="77"/>
      <c r="BK981" s="77"/>
      <c r="BL981" s="77"/>
      <c r="BM981" s="77"/>
      <c r="BN981" s="77"/>
      <c r="BO981" s="77"/>
      <c r="BP981" s="77"/>
      <c r="BQ981" s="77"/>
      <c r="BR981" s="77"/>
      <c r="BS981" s="77"/>
      <c r="BT981" s="77"/>
      <c r="BU981" s="77"/>
      <c r="BV981" s="77"/>
    </row>
    <row r="982" spans="13:74" ht="12.75" customHeight="1">
      <c r="M982" s="77"/>
      <c r="N982" s="77"/>
      <c r="O982" s="77"/>
      <c r="P982" s="77"/>
      <c r="Q982" s="77"/>
      <c r="R982" s="77"/>
      <c r="S982" s="77"/>
      <c r="T982" s="77"/>
      <c r="U982" s="77"/>
      <c r="V982" s="77"/>
      <c r="W982" s="77"/>
      <c r="X982" s="77"/>
      <c r="Y982" s="77"/>
      <c r="Z982" s="77"/>
      <c r="AA982" s="77"/>
      <c r="AB982" s="77"/>
      <c r="AC982" s="77"/>
      <c r="AD982" s="77"/>
      <c r="AE982" s="77"/>
      <c r="AF982" s="77"/>
      <c r="AG982" s="77"/>
      <c r="AH982" s="77"/>
      <c r="AI982" s="77"/>
      <c r="AJ982" s="77"/>
      <c r="AK982" s="77"/>
      <c r="AL982" s="77"/>
      <c r="AM982" s="77"/>
      <c r="AN982" s="77"/>
      <c r="AO982" s="77"/>
      <c r="AP982" s="77"/>
      <c r="AQ982" s="77"/>
      <c r="AR982" s="77"/>
      <c r="AS982" s="77"/>
      <c r="AT982" s="77"/>
      <c r="AU982" s="77"/>
      <c r="AV982" s="77"/>
      <c r="AW982" s="77"/>
      <c r="AX982" s="77"/>
      <c r="AY982" s="77"/>
      <c r="AZ982" s="77"/>
      <c r="BA982" s="77"/>
      <c r="BB982" s="77"/>
      <c r="BC982" s="77"/>
      <c r="BD982" s="77"/>
      <c r="BE982" s="77"/>
      <c r="BF982" s="77"/>
      <c r="BG982" s="77"/>
      <c r="BH982" s="77"/>
      <c r="BI982" s="77"/>
      <c r="BJ982" s="77"/>
      <c r="BK982" s="77"/>
      <c r="BL982" s="77"/>
      <c r="BM982" s="77"/>
      <c r="BN982" s="77"/>
      <c r="BO982" s="77"/>
      <c r="BP982" s="77"/>
      <c r="BQ982" s="77"/>
      <c r="BR982" s="77"/>
      <c r="BS982" s="77"/>
      <c r="BT982" s="77"/>
      <c r="BU982" s="77"/>
      <c r="BV982" s="77"/>
    </row>
    <row r="983" spans="13:74" ht="12.75" customHeight="1">
      <c r="M983" s="77"/>
      <c r="N983" s="77"/>
      <c r="O983" s="77"/>
      <c r="P983" s="77"/>
      <c r="Q983" s="77"/>
      <c r="R983" s="77"/>
      <c r="S983" s="77"/>
      <c r="T983" s="77"/>
      <c r="U983" s="77"/>
      <c r="V983" s="77"/>
      <c r="W983" s="77"/>
      <c r="X983" s="77"/>
      <c r="Y983" s="77"/>
      <c r="Z983" s="77"/>
      <c r="AA983" s="77"/>
      <c r="AB983" s="77"/>
      <c r="AC983" s="77"/>
      <c r="AD983" s="77"/>
      <c r="AE983" s="77"/>
      <c r="AF983" s="77"/>
      <c r="AG983" s="77"/>
      <c r="AH983" s="77"/>
      <c r="AI983" s="77"/>
      <c r="AJ983" s="77"/>
      <c r="AK983" s="77"/>
      <c r="AL983" s="77"/>
      <c r="AM983" s="77"/>
      <c r="AN983" s="77"/>
      <c r="AO983" s="77"/>
      <c r="AP983" s="77"/>
      <c r="AQ983" s="77"/>
      <c r="AR983" s="77"/>
      <c r="AS983" s="77"/>
      <c r="AT983" s="77"/>
      <c r="AU983" s="77"/>
      <c r="AV983" s="77"/>
      <c r="AW983" s="77"/>
      <c r="AX983" s="77"/>
      <c r="AY983" s="77"/>
      <c r="AZ983" s="77"/>
      <c r="BA983" s="77"/>
      <c r="BB983" s="77"/>
      <c r="BC983" s="77"/>
      <c r="BD983" s="77"/>
      <c r="BE983" s="77"/>
      <c r="BF983" s="77"/>
      <c r="BG983" s="77"/>
      <c r="BH983" s="77"/>
      <c r="BI983" s="77"/>
      <c r="BJ983" s="77"/>
      <c r="BK983" s="77"/>
      <c r="BL983" s="77"/>
      <c r="BM983" s="77"/>
      <c r="BN983" s="77"/>
      <c r="BO983" s="77"/>
      <c r="BP983" s="77"/>
      <c r="BQ983" s="77"/>
      <c r="BR983" s="77"/>
      <c r="BS983" s="77"/>
      <c r="BT983" s="77"/>
      <c r="BU983" s="77"/>
      <c r="BV983" s="77"/>
    </row>
    <row r="984" spans="13:74" ht="12.75" customHeight="1">
      <c r="M984" s="77"/>
      <c r="N984" s="77"/>
      <c r="O984" s="77"/>
      <c r="P984" s="77"/>
      <c r="Q984" s="77"/>
      <c r="R984" s="77"/>
      <c r="S984" s="77"/>
      <c r="T984" s="77"/>
      <c r="U984" s="77"/>
      <c r="V984" s="77"/>
      <c r="W984" s="77"/>
      <c r="X984" s="77"/>
      <c r="Y984" s="77"/>
      <c r="Z984" s="77"/>
      <c r="AA984" s="77"/>
      <c r="AB984" s="77"/>
      <c r="AC984" s="77"/>
      <c r="AD984" s="77"/>
      <c r="AE984" s="77"/>
      <c r="AF984" s="77"/>
      <c r="AG984" s="77"/>
      <c r="AH984" s="77"/>
      <c r="AI984" s="77"/>
      <c r="AJ984" s="77"/>
      <c r="AK984" s="77"/>
      <c r="AL984" s="77"/>
      <c r="AM984" s="77"/>
      <c r="AN984" s="77"/>
      <c r="AO984" s="77"/>
      <c r="AP984" s="77"/>
      <c r="AQ984" s="77"/>
      <c r="AR984" s="77"/>
      <c r="AS984" s="77"/>
      <c r="AT984" s="77"/>
      <c r="AU984" s="77"/>
      <c r="AV984" s="77"/>
      <c r="AW984" s="77"/>
      <c r="AX984" s="77"/>
      <c r="AY984" s="77"/>
      <c r="AZ984" s="77"/>
      <c r="BA984" s="77"/>
      <c r="BB984" s="77"/>
      <c r="BC984" s="77"/>
      <c r="BD984" s="77"/>
      <c r="BE984" s="77"/>
      <c r="BF984" s="77"/>
      <c r="BG984" s="77"/>
      <c r="BH984" s="77"/>
      <c r="BI984" s="77"/>
      <c r="BJ984" s="77"/>
      <c r="BK984" s="77"/>
      <c r="BL984" s="77"/>
      <c r="BM984" s="77"/>
      <c r="BN984" s="77"/>
      <c r="BO984" s="77"/>
      <c r="BP984" s="77"/>
      <c r="BQ984" s="77"/>
      <c r="BR984" s="77"/>
      <c r="BS984" s="77"/>
      <c r="BT984" s="77"/>
      <c r="BU984" s="77"/>
      <c r="BV984" s="77"/>
    </row>
    <row r="985" spans="13:74" ht="12.75" customHeight="1">
      <c r="M985" s="77"/>
      <c r="N985" s="77"/>
      <c r="O985" s="77"/>
      <c r="P985" s="77"/>
      <c r="Q985" s="77"/>
      <c r="R985" s="77"/>
      <c r="S985" s="77"/>
      <c r="T985" s="77"/>
      <c r="U985" s="77"/>
      <c r="V985" s="77"/>
      <c r="W985" s="77"/>
      <c r="X985" s="77"/>
      <c r="Y985" s="77"/>
      <c r="Z985" s="77"/>
      <c r="AA985" s="77"/>
      <c r="AB985" s="77"/>
      <c r="AC985" s="77"/>
      <c r="AD985" s="77"/>
      <c r="AE985" s="77"/>
      <c r="AF985" s="77"/>
      <c r="AG985" s="77"/>
      <c r="AH985" s="77"/>
      <c r="AI985" s="77"/>
      <c r="AJ985" s="77"/>
      <c r="AK985" s="77"/>
      <c r="AL985" s="77"/>
      <c r="AM985" s="77"/>
      <c r="AN985" s="77"/>
      <c r="AO985" s="77"/>
      <c r="AP985" s="77"/>
      <c r="AQ985" s="77"/>
      <c r="AR985" s="77"/>
      <c r="AS985" s="77"/>
      <c r="AT985" s="77"/>
      <c r="AU985" s="77"/>
      <c r="AV985" s="77"/>
      <c r="AW985" s="77"/>
      <c r="AX985" s="77"/>
      <c r="AY985" s="77"/>
      <c r="AZ985" s="77"/>
      <c r="BA985" s="77"/>
      <c r="BB985" s="77"/>
      <c r="BC985" s="77"/>
      <c r="BD985" s="77"/>
      <c r="BE985" s="77"/>
      <c r="BF985" s="77"/>
      <c r="BG985" s="77"/>
      <c r="BH985" s="77"/>
      <c r="BI985" s="77"/>
      <c r="BJ985" s="77"/>
      <c r="BK985" s="77"/>
      <c r="BL985" s="77"/>
      <c r="BM985" s="77"/>
      <c r="BN985" s="77"/>
      <c r="BO985" s="77"/>
      <c r="BP985" s="77"/>
      <c r="BQ985" s="77"/>
      <c r="BR985" s="77"/>
      <c r="BS985" s="77"/>
      <c r="BT985" s="77"/>
      <c r="BU985" s="77"/>
      <c r="BV985" s="77"/>
    </row>
    <row r="986" spans="13:74" ht="12.75" customHeight="1">
      <c r="M986" s="77"/>
      <c r="N986" s="77"/>
      <c r="O986" s="77"/>
      <c r="P986" s="77"/>
      <c r="Q986" s="77"/>
      <c r="R986" s="77"/>
      <c r="S986" s="77"/>
      <c r="T986" s="77"/>
      <c r="U986" s="77"/>
      <c r="V986" s="77"/>
      <c r="W986" s="77"/>
      <c r="X986" s="77"/>
      <c r="Y986" s="77"/>
      <c r="Z986" s="77"/>
      <c r="AA986" s="77"/>
      <c r="AB986" s="77"/>
      <c r="AC986" s="77"/>
      <c r="AD986" s="77"/>
      <c r="AE986" s="77"/>
      <c r="AF986" s="77"/>
      <c r="AG986" s="77"/>
      <c r="AH986" s="77"/>
      <c r="AI986" s="77"/>
      <c r="AJ986" s="77"/>
      <c r="AK986" s="77"/>
      <c r="AL986" s="77"/>
      <c r="AM986" s="77"/>
      <c r="AN986" s="77"/>
      <c r="AO986" s="77"/>
      <c r="AP986" s="77"/>
      <c r="AQ986" s="77"/>
      <c r="AR986" s="77"/>
      <c r="AS986" s="77"/>
      <c r="AT986" s="77"/>
      <c r="AU986" s="77"/>
      <c r="AV986" s="77"/>
      <c r="AW986" s="77"/>
      <c r="AX986" s="77"/>
      <c r="AY986" s="77"/>
      <c r="AZ986" s="77"/>
      <c r="BA986" s="77"/>
      <c r="BB986" s="77"/>
      <c r="BC986" s="77"/>
      <c r="BD986" s="77"/>
      <c r="BE986" s="77"/>
      <c r="BF986" s="77"/>
      <c r="BG986" s="77"/>
      <c r="BH986" s="77"/>
      <c r="BI986" s="77"/>
      <c r="BJ986" s="77"/>
      <c r="BK986" s="77"/>
      <c r="BL986" s="77"/>
      <c r="BM986" s="77"/>
      <c r="BN986" s="77"/>
      <c r="BO986" s="77"/>
      <c r="BP986" s="77"/>
      <c r="BQ986" s="77"/>
      <c r="BR986" s="77"/>
      <c r="BS986" s="77"/>
      <c r="BT986" s="77"/>
      <c r="BU986" s="77"/>
      <c r="BV986" s="77"/>
    </row>
    <row r="987" spans="13:74" ht="12.75" customHeight="1">
      <c r="M987" s="77"/>
      <c r="N987" s="77"/>
      <c r="O987" s="77"/>
      <c r="P987" s="77"/>
      <c r="Q987" s="77"/>
      <c r="R987" s="77"/>
      <c r="S987" s="77"/>
      <c r="T987" s="77"/>
      <c r="U987" s="77"/>
      <c r="V987" s="77"/>
      <c r="W987" s="77"/>
      <c r="X987" s="77"/>
      <c r="Y987" s="77"/>
      <c r="Z987" s="77"/>
      <c r="AA987" s="77"/>
      <c r="AB987" s="77"/>
      <c r="AC987" s="77"/>
      <c r="AD987" s="77"/>
      <c r="AE987" s="77"/>
      <c r="AF987" s="77"/>
      <c r="AG987" s="77"/>
      <c r="AH987" s="77"/>
      <c r="AI987" s="77"/>
      <c r="AJ987" s="77"/>
      <c r="AK987" s="77"/>
      <c r="AL987" s="77"/>
      <c r="AM987" s="77"/>
      <c r="AN987" s="77"/>
      <c r="AO987" s="77"/>
      <c r="AP987" s="77"/>
      <c r="AQ987" s="77"/>
      <c r="AR987" s="77"/>
      <c r="AS987" s="77"/>
      <c r="AT987" s="77"/>
      <c r="AU987" s="77"/>
      <c r="AV987" s="77"/>
      <c r="AW987" s="77"/>
      <c r="AX987" s="77"/>
      <c r="AY987" s="77"/>
      <c r="AZ987" s="77"/>
      <c r="BA987" s="77"/>
      <c r="BB987" s="77"/>
      <c r="BC987" s="77"/>
      <c r="BD987" s="77"/>
      <c r="BE987" s="77"/>
      <c r="BF987" s="77"/>
      <c r="BG987" s="77"/>
      <c r="BH987" s="77"/>
      <c r="BI987" s="77"/>
      <c r="BJ987" s="77"/>
      <c r="BK987" s="77"/>
      <c r="BL987" s="77"/>
      <c r="BM987" s="77"/>
      <c r="BN987" s="77"/>
      <c r="BO987" s="77"/>
      <c r="BP987" s="77"/>
      <c r="BQ987" s="77"/>
      <c r="BR987" s="77"/>
      <c r="BS987" s="77"/>
      <c r="BT987" s="77"/>
      <c r="BU987" s="77"/>
      <c r="BV987" s="77"/>
    </row>
    <row r="988" spans="13:74" ht="12.75" customHeight="1">
      <c r="M988" s="77"/>
      <c r="N988" s="77"/>
      <c r="O988" s="77"/>
      <c r="P988" s="77"/>
      <c r="Q988" s="77"/>
      <c r="R988" s="77"/>
      <c r="S988" s="77"/>
      <c r="T988" s="77"/>
      <c r="U988" s="77"/>
      <c r="V988" s="77"/>
      <c r="W988" s="77"/>
      <c r="X988" s="77"/>
      <c r="Y988" s="77"/>
      <c r="Z988" s="77"/>
      <c r="AA988" s="77"/>
      <c r="AB988" s="77"/>
      <c r="AC988" s="77"/>
      <c r="AD988" s="77"/>
      <c r="AE988" s="77"/>
      <c r="AF988" s="77"/>
      <c r="AG988" s="77"/>
      <c r="AH988" s="77"/>
      <c r="AI988" s="77"/>
      <c r="AJ988" s="77"/>
      <c r="AK988" s="77"/>
      <c r="AL988" s="77"/>
      <c r="AM988" s="77"/>
      <c r="AN988" s="77"/>
      <c r="AO988" s="77"/>
      <c r="AP988" s="77"/>
      <c r="AQ988" s="77"/>
      <c r="AR988" s="77"/>
      <c r="AS988" s="77"/>
      <c r="AT988" s="77"/>
      <c r="AU988" s="77"/>
      <c r="AV988" s="77"/>
      <c r="AW988" s="77"/>
      <c r="AX988" s="77"/>
      <c r="AY988" s="77"/>
      <c r="AZ988" s="77"/>
      <c r="BA988" s="77"/>
      <c r="BB988" s="77"/>
      <c r="BC988" s="77"/>
      <c r="BD988" s="77"/>
      <c r="BE988" s="77"/>
      <c r="BF988" s="77"/>
      <c r="BG988" s="77"/>
      <c r="BH988" s="77"/>
      <c r="BI988" s="77"/>
      <c r="BJ988" s="77"/>
      <c r="BK988" s="77"/>
      <c r="BL988" s="77"/>
      <c r="BM988" s="77"/>
      <c r="BN988" s="77"/>
      <c r="BO988" s="77"/>
      <c r="BP988" s="77"/>
      <c r="BQ988" s="77"/>
      <c r="BR988" s="77"/>
      <c r="BS988" s="77"/>
      <c r="BT988" s="77"/>
      <c r="BU988" s="77"/>
      <c r="BV988" s="77"/>
    </row>
    <row r="989" spans="13:74" ht="12.75" customHeight="1">
      <c r="M989" s="77"/>
      <c r="N989" s="77"/>
      <c r="O989" s="77"/>
      <c r="P989" s="77"/>
      <c r="Q989" s="77"/>
      <c r="R989" s="77"/>
      <c r="S989" s="77"/>
      <c r="T989" s="77"/>
      <c r="U989" s="77"/>
      <c r="V989" s="77"/>
      <c r="W989" s="77"/>
      <c r="X989" s="77"/>
      <c r="Y989" s="77"/>
      <c r="Z989" s="77"/>
      <c r="AA989" s="77"/>
      <c r="AB989" s="77"/>
      <c r="AC989" s="77"/>
      <c r="AD989" s="77"/>
      <c r="AE989" s="77"/>
      <c r="AF989" s="77"/>
      <c r="AG989" s="77"/>
      <c r="AH989" s="77"/>
      <c r="AI989" s="77"/>
      <c r="AJ989" s="77"/>
      <c r="AK989" s="77"/>
      <c r="AL989" s="77"/>
      <c r="AM989" s="77"/>
      <c r="AN989" s="77"/>
      <c r="AO989" s="77"/>
      <c r="AP989" s="77"/>
      <c r="AQ989" s="77"/>
      <c r="AR989" s="77"/>
      <c r="AS989" s="77"/>
      <c r="AT989" s="77"/>
      <c r="AU989" s="77"/>
      <c r="AV989" s="77"/>
      <c r="AW989" s="77"/>
      <c r="AX989" s="77"/>
      <c r="AY989" s="77"/>
      <c r="AZ989" s="77"/>
      <c r="BA989" s="77"/>
      <c r="BB989" s="77"/>
      <c r="BC989" s="77"/>
      <c r="BD989" s="77"/>
      <c r="BE989" s="77"/>
      <c r="BF989" s="77"/>
      <c r="BG989" s="77"/>
      <c r="BH989" s="77"/>
      <c r="BI989" s="77"/>
      <c r="BJ989" s="77"/>
      <c r="BK989" s="77"/>
      <c r="BL989" s="77"/>
      <c r="BM989" s="77"/>
      <c r="BN989" s="77"/>
      <c r="BO989" s="77"/>
      <c r="BP989" s="77"/>
      <c r="BQ989" s="77"/>
      <c r="BR989" s="77"/>
      <c r="BS989" s="77"/>
      <c r="BT989" s="77"/>
      <c r="BU989" s="77"/>
      <c r="BV989" s="77"/>
    </row>
    <row r="990" spans="13:74" ht="12.75" customHeight="1">
      <c r="M990" s="77"/>
      <c r="N990" s="77"/>
      <c r="O990" s="77"/>
      <c r="P990" s="77"/>
      <c r="Q990" s="77"/>
      <c r="R990" s="77"/>
      <c r="S990" s="77"/>
      <c r="T990" s="77"/>
      <c r="U990" s="77"/>
      <c r="V990" s="77"/>
      <c r="W990" s="77"/>
      <c r="X990" s="77"/>
      <c r="Y990" s="77"/>
      <c r="Z990" s="77"/>
      <c r="AA990" s="77"/>
      <c r="AB990" s="77"/>
      <c r="AC990" s="77"/>
      <c r="AD990" s="77"/>
      <c r="AE990" s="77"/>
      <c r="AF990" s="77"/>
      <c r="AG990" s="77"/>
      <c r="AH990" s="77"/>
      <c r="AI990" s="77"/>
      <c r="AJ990" s="77"/>
      <c r="AK990" s="77"/>
      <c r="AL990" s="77"/>
      <c r="AM990" s="77"/>
      <c r="AN990" s="77"/>
      <c r="AO990" s="77"/>
      <c r="AP990" s="77"/>
      <c r="AQ990" s="77"/>
      <c r="AR990" s="77"/>
      <c r="AS990" s="77"/>
      <c r="AT990" s="77"/>
      <c r="AU990" s="77"/>
      <c r="AV990" s="77"/>
      <c r="AW990" s="77"/>
      <c r="AX990" s="77"/>
      <c r="AY990" s="77"/>
      <c r="AZ990" s="77"/>
      <c r="BA990" s="77"/>
      <c r="BB990" s="77"/>
      <c r="BC990" s="77"/>
      <c r="BD990" s="77"/>
      <c r="BE990" s="77"/>
      <c r="BF990" s="77"/>
      <c r="BG990" s="77"/>
      <c r="BH990" s="77"/>
      <c r="BI990" s="77"/>
      <c r="BJ990" s="77"/>
      <c r="BK990" s="77"/>
      <c r="BL990" s="77"/>
      <c r="BM990" s="77"/>
      <c r="BN990" s="77"/>
      <c r="BO990" s="77"/>
      <c r="BP990" s="77"/>
      <c r="BQ990" s="77"/>
      <c r="BR990" s="77"/>
      <c r="BS990" s="77"/>
      <c r="BT990" s="77"/>
      <c r="BU990" s="77"/>
      <c r="BV990" s="77"/>
    </row>
    <row r="991" spans="13:74" ht="12.75" customHeight="1">
      <c r="M991" s="77"/>
      <c r="N991" s="77"/>
      <c r="O991" s="77"/>
      <c r="P991" s="77"/>
      <c r="Q991" s="77"/>
      <c r="R991" s="77"/>
      <c r="S991" s="77"/>
      <c r="T991" s="77"/>
      <c r="U991" s="77"/>
      <c r="V991" s="77"/>
      <c r="W991" s="77"/>
      <c r="X991" s="77"/>
      <c r="Y991" s="77"/>
      <c r="Z991" s="77"/>
      <c r="AA991" s="77"/>
      <c r="AB991" s="77"/>
      <c r="AC991" s="77"/>
      <c r="AD991" s="77"/>
      <c r="AE991" s="77"/>
      <c r="AF991" s="77"/>
      <c r="AG991" s="77"/>
      <c r="AH991" s="77"/>
      <c r="AI991" s="77"/>
      <c r="AJ991" s="77"/>
      <c r="AK991" s="77"/>
      <c r="AL991" s="77"/>
      <c r="AM991" s="77"/>
      <c r="AN991" s="77"/>
      <c r="AO991" s="77"/>
      <c r="AP991" s="77"/>
      <c r="AQ991" s="77"/>
      <c r="AR991" s="77"/>
      <c r="AS991" s="77"/>
      <c r="AT991" s="77"/>
      <c r="AU991" s="77"/>
      <c r="AV991" s="77"/>
      <c r="AW991" s="77"/>
      <c r="AX991" s="77"/>
      <c r="AY991" s="77"/>
      <c r="AZ991" s="77"/>
      <c r="BA991" s="77"/>
      <c r="BB991" s="77"/>
      <c r="BC991" s="77"/>
      <c r="BD991" s="77"/>
      <c r="BE991" s="77"/>
      <c r="BF991" s="77"/>
      <c r="BG991" s="77"/>
      <c r="BH991" s="77"/>
      <c r="BI991" s="77"/>
      <c r="BJ991" s="77"/>
      <c r="BK991" s="77"/>
      <c r="BL991" s="77"/>
      <c r="BM991" s="77"/>
      <c r="BN991" s="77"/>
      <c r="BO991" s="77"/>
      <c r="BP991" s="77"/>
      <c r="BQ991" s="77"/>
      <c r="BR991" s="77"/>
      <c r="BS991" s="77"/>
      <c r="BT991" s="77"/>
      <c r="BU991" s="77"/>
      <c r="BV991" s="77"/>
    </row>
    <row r="992" spans="13:74" ht="12.75" customHeight="1">
      <c r="M992" s="77"/>
      <c r="N992" s="77"/>
      <c r="O992" s="77"/>
      <c r="P992" s="77"/>
      <c r="Q992" s="77"/>
      <c r="R992" s="77"/>
      <c r="S992" s="77"/>
      <c r="T992" s="77"/>
      <c r="U992" s="77"/>
      <c r="V992" s="77"/>
      <c r="W992" s="77"/>
      <c r="X992" s="77"/>
      <c r="Y992" s="77"/>
      <c r="Z992" s="77"/>
      <c r="AA992" s="77"/>
      <c r="AB992" s="77"/>
      <c r="AC992" s="77"/>
      <c r="AD992" s="77"/>
      <c r="AE992" s="77"/>
      <c r="AF992" s="77"/>
      <c r="AG992" s="77"/>
      <c r="AH992" s="77"/>
      <c r="AI992" s="77"/>
      <c r="AJ992" s="77"/>
      <c r="AK992" s="77"/>
      <c r="AL992" s="77"/>
      <c r="AM992" s="77"/>
      <c r="AN992" s="77"/>
      <c r="AO992" s="77"/>
      <c r="AP992" s="77"/>
      <c r="AQ992" s="77"/>
      <c r="AR992" s="77"/>
      <c r="AS992" s="77"/>
      <c r="AT992" s="77"/>
      <c r="AU992" s="77"/>
      <c r="AV992" s="77"/>
      <c r="AW992" s="77"/>
      <c r="AX992" s="77"/>
      <c r="AY992" s="77"/>
      <c r="AZ992" s="77"/>
      <c r="BA992" s="77"/>
      <c r="BB992" s="77"/>
      <c r="BC992" s="77"/>
      <c r="BD992" s="77"/>
      <c r="BE992" s="77"/>
      <c r="BF992" s="77"/>
      <c r="BG992" s="77"/>
      <c r="BH992" s="77"/>
      <c r="BI992" s="77"/>
      <c r="BJ992" s="77"/>
      <c r="BK992" s="77"/>
      <c r="BL992" s="77"/>
      <c r="BM992" s="77"/>
      <c r="BN992" s="77"/>
      <c r="BO992" s="77"/>
      <c r="BP992" s="77"/>
      <c r="BQ992" s="77"/>
      <c r="BR992" s="77"/>
      <c r="BS992" s="77"/>
      <c r="BT992" s="77"/>
      <c r="BU992" s="77"/>
      <c r="BV992" s="77"/>
    </row>
    <row r="993" spans="13:74" ht="12.75" customHeight="1">
      <c r="M993" s="77"/>
      <c r="N993" s="77"/>
      <c r="O993" s="77"/>
      <c r="P993" s="77"/>
      <c r="Q993" s="77"/>
      <c r="R993" s="77"/>
      <c r="S993" s="77"/>
      <c r="T993" s="77"/>
      <c r="U993" s="77"/>
      <c r="V993" s="77"/>
      <c r="W993" s="77"/>
      <c r="X993" s="77"/>
      <c r="Y993" s="77"/>
      <c r="Z993" s="77"/>
      <c r="AA993" s="77"/>
      <c r="AB993" s="77"/>
      <c r="AC993" s="77"/>
      <c r="AD993" s="77"/>
      <c r="AE993" s="77"/>
      <c r="AF993" s="77"/>
      <c r="AG993" s="77"/>
      <c r="AH993" s="77"/>
      <c r="AI993" s="77"/>
      <c r="AJ993" s="77"/>
      <c r="AK993" s="77"/>
      <c r="AL993" s="77"/>
      <c r="AM993" s="77"/>
      <c r="AN993" s="77"/>
      <c r="AO993" s="77"/>
      <c r="AP993" s="77"/>
      <c r="AQ993" s="77"/>
      <c r="AR993" s="77"/>
      <c r="AS993" s="77"/>
      <c r="AT993" s="77"/>
      <c r="AU993" s="77"/>
      <c r="AV993" s="77"/>
      <c r="AW993" s="77"/>
      <c r="AX993" s="77"/>
      <c r="AY993" s="77"/>
      <c r="AZ993" s="77"/>
      <c r="BA993" s="77"/>
      <c r="BB993" s="77"/>
      <c r="BC993" s="77"/>
      <c r="BD993" s="77"/>
      <c r="BE993" s="77"/>
      <c r="BF993" s="77"/>
      <c r="BG993" s="77"/>
      <c r="BH993" s="77"/>
      <c r="BI993" s="77"/>
      <c r="BJ993" s="77"/>
      <c r="BK993" s="77"/>
      <c r="BL993" s="77"/>
      <c r="BM993" s="77"/>
      <c r="BN993" s="77"/>
      <c r="BO993" s="77"/>
      <c r="BP993" s="77"/>
      <c r="BQ993" s="77"/>
      <c r="BR993" s="77"/>
      <c r="BS993" s="77"/>
      <c r="BT993" s="77"/>
      <c r="BU993" s="77"/>
      <c r="BV993" s="77"/>
    </row>
    <row r="994" spans="13:74" ht="12.75" customHeight="1">
      <c r="M994" s="77"/>
      <c r="N994" s="77"/>
      <c r="O994" s="77"/>
      <c r="P994" s="77"/>
      <c r="Q994" s="77"/>
      <c r="R994" s="77"/>
      <c r="S994" s="77"/>
      <c r="T994" s="77"/>
      <c r="U994" s="77"/>
      <c r="V994" s="77"/>
      <c r="W994" s="77"/>
      <c r="X994" s="77"/>
      <c r="Y994" s="77"/>
      <c r="Z994" s="77"/>
      <c r="AA994" s="77"/>
      <c r="AB994" s="77"/>
      <c r="AC994" s="77"/>
      <c r="AD994" s="77"/>
      <c r="AE994" s="77"/>
      <c r="AF994" s="77"/>
      <c r="AG994" s="77"/>
      <c r="AH994" s="77"/>
      <c r="AI994" s="77"/>
      <c r="AJ994" s="77"/>
      <c r="AK994" s="77"/>
      <c r="AL994" s="77"/>
      <c r="AM994" s="77"/>
      <c r="AN994" s="77"/>
      <c r="AO994" s="77"/>
      <c r="AP994" s="77"/>
      <c r="AQ994" s="77"/>
      <c r="AR994" s="77"/>
      <c r="AS994" s="77"/>
      <c r="AT994" s="77"/>
      <c r="AU994" s="77"/>
      <c r="AV994" s="77"/>
      <c r="AW994" s="77"/>
      <c r="AX994" s="77"/>
      <c r="AY994" s="77"/>
      <c r="AZ994" s="77"/>
      <c r="BA994" s="77"/>
      <c r="BB994" s="77"/>
      <c r="BC994" s="77"/>
      <c r="BD994" s="77"/>
      <c r="BE994" s="77"/>
      <c r="BF994" s="77"/>
      <c r="BG994" s="77"/>
      <c r="BH994" s="77"/>
      <c r="BI994" s="77"/>
      <c r="BJ994" s="77"/>
      <c r="BK994" s="77"/>
      <c r="BL994" s="77"/>
      <c r="BM994" s="77"/>
      <c r="BN994" s="77"/>
      <c r="BO994" s="77"/>
      <c r="BP994" s="77"/>
      <c r="BQ994" s="77"/>
      <c r="BR994" s="77"/>
      <c r="BS994" s="77"/>
      <c r="BT994" s="77"/>
      <c r="BU994" s="77"/>
      <c r="BV994" s="77"/>
    </row>
    <row r="995" spans="13:74" ht="12.75" customHeight="1">
      <c r="M995" s="77"/>
      <c r="N995" s="77"/>
      <c r="O995" s="77"/>
      <c r="P995" s="77"/>
      <c r="Q995" s="77"/>
      <c r="R995" s="77"/>
      <c r="S995" s="77"/>
      <c r="T995" s="77"/>
      <c r="U995" s="77"/>
      <c r="V995" s="77"/>
      <c r="W995" s="77"/>
      <c r="X995" s="77"/>
      <c r="Y995" s="77"/>
      <c r="Z995" s="77"/>
      <c r="AA995" s="77"/>
      <c r="AB995" s="77"/>
      <c r="AC995" s="77"/>
      <c r="AD995" s="77"/>
      <c r="AE995" s="77"/>
      <c r="AF995" s="77"/>
      <c r="AG995" s="77"/>
      <c r="AH995" s="77"/>
      <c r="AI995" s="77"/>
      <c r="AJ995" s="77"/>
      <c r="AK995" s="77"/>
      <c r="AL995" s="77"/>
      <c r="AM995" s="77"/>
      <c r="AN995" s="77"/>
      <c r="AO995" s="77"/>
      <c r="AP995" s="77"/>
      <c r="AQ995" s="77"/>
      <c r="AR995" s="77"/>
      <c r="AS995" s="77"/>
      <c r="AT995" s="77"/>
      <c r="AU995" s="77"/>
      <c r="AV995" s="77"/>
      <c r="AW995" s="77"/>
      <c r="AX995" s="77"/>
      <c r="AY995" s="77"/>
      <c r="AZ995" s="77"/>
      <c r="BA995" s="77"/>
      <c r="BB995" s="77"/>
      <c r="BC995" s="77"/>
      <c r="BD995" s="77"/>
      <c r="BE995" s="77"/>
      <c r="BF995" s="77"/>
      <c r="BG995" s="77"/>
      <c r="BH995" s="77"/>
      <c r="BI995" s="77"/>
      <c r="BJ995" s="77"/>
      <c r="BK995" s="77"/>
      <c r="BL995" s="77"/>
      <c r="BM995" s="77"/>
      <c r="BN995" s="77"/>
      <c r="BO995" s="77"/>
      <c r="BP995" s="77"/>
      <c r="BQ995" s="77"/>
      <c r="BR995" s="77"/>
      <c r="BS995" s="77"/>
      <c r="BT995" s="77"/>
      <c r="BU995" s="77"/>
      <c r="BV995" s="77"/>
    </row>
    <row r="996" spans="13:74" ht="12.75" customHeight="1">
      <c r="M996" s="77"/>
      <c r="N996" s="77"/>
      <c r="O996" s="77"/>
      <c r="P996" s="77"/>
      <c r="Q996" s="77"/>
      <c r="R996" s="77"/>
      <c r="S996" s="77"/>
      <c r="T996" s="77"/>
      <c r="U996" s="77"/>
      <c r="V996" s="77"/>
      <c r="W996" s="77"/>
      <c r="X996" s="77"/>
      <c r="Y996" s="77"/>
      <c r="Z996" s="77"/>
      <c r="AA996" s="77"/>
      <c r="AB996" s="77"/>
      <c r="AC996" s="77"/>
      <c r="AD996" s="77"/>
      <c r="AE996" s="77"/>
      <c r="AF996" s="77"/>
      <c r="AG996" s="77"/>
      <c r="AH996" s="77"/>
      <c r="AI996" s="77"/>
      <c r="AJ996" s="77"/>
      <c r="AK996" s="77"/>
      <c r="AL996" s="77"/>
      <c r="AM996" s="77"/>
      <c r="AN996" s="77"/>
      <c r="AO996" s="77"/>
      <c r="AP996" s="77"/>
      <c r="AQ996" s="77"/>
      <c r="AR996" s="77"/>
      <c r="AS996" s="77"/>
      <c r="AT996" s="77"/>
      <c r="AU996" s="77"/>
      <c r="AV996" s="77"/>
      <c r="AW996" s="77"/>
      <c r="AX996" s="77"/>
      <c r="AY996" s="77"/>
      <c r="AZ996" s="77"/>
      <c r="BA996" s="77"/>
      <c r="BB996" s="77"/>
      <c r="BC996" s="77"/>
      <c r="BD996" s="77"/>
      <c r="BE996" s="77"/>
      <c r="BF996" s="77"/>
      <c r="BG996" s="77"/>
      <c r="BH996" s="77"/>
      <c r="BI996" s="77"/>
      <c r="BJ996" s="77"/>
      <c r="BK996" s="77"/>
      <c r="BL996" s="77"/>
      <c r="BM996" s="77"/>
      <c r="BN996" s="77"/>
      <c r="BO996" s="77"/>
      <c r="BP996" s="77"/>
      <c r="BQ996" s="77"/>
      <c r="BR996" s="77"/>
      <c r="BS996" s="77"/>
      <c r="BT996" s="77"/>
      <c r="BU996" s="77"/>
      <c r="BV996" s="77"/>
    </row>
    <row r="997" spans="13:74" ht="12.75" customHeight="1">
      <c r="M997" s="77"/>
      <c r="N997" s="77"/>
      <c r="O997" s="77"/>
      <c r="P997" s="77"/>
      <c r="Q997" s="77"/>
      <c r="R997" s="77"/>
      <c r="S997" s="77"/>
      <c r="T997" s="77"/>
      <c r="U997" s="77"/>
      <c r="V997" s="77"/>
      <c r="W997" s="77"/>
      <c r="X997" s="77"/>
      <c r="Y997" s="77"/>
      <c r="Z997" s="77"/>
      <c r="AA997" s="77"/>
      <c r="AB997" s="77"/>
      <c r="AC997" s="77"/>
      <c r="AD997" s="77"/>
      <c r="AE997" s="77"/>
      <c r="AF997" s="77"/>
      <c r="AG997" s="77"/>
      <c r="AH997" s="77"/>
      <c r="AI997" s="77"/>
      <c r="AJ997" s="77"/>
      <c r="AK997" s="77"/>
      <c r="AL997" s="77"/>
      <c r="AM997" s="77"/>
      <c r="AN997" s="77"/>
      <c r="AO997" s="77"/>
      <c r="AP997" s="77"/>
      <c r="AQ997" s="77"/>
      <c r="AR997" s="77"/>
      <c r="AS997" s="77"/>
      <c r="AT997" s="77"/>
      <c r="AU997" s="77"/>
      <c r="AV997" s="77"/>
      <c r="AW997" s="77"/>
      <c r="AX997" s="77"/>
      <c r="AY997" s="77"/>
      <c r="AZ997" s="77"/>
      <c r="BA997" s="77"/>
      <c r="BB997" s="77"/>
      <c r="BC997" s="77"/>
      <c r="BD997" s="77"/>
      <c r="BE997" s="77"/>
      <c r="BF997" s="77"/>
      <c r="BG997" s="77"/>
      <c r="BH997" s="77"/>
      <c r="BI997" s="77"/>
      <c r="BJ997" s="77"/>
      <c r="BK997" s="77"/>
      <c r="BL997" s="77"/>
      <c r="BM997" s="77"/>
      <c r="BN997" s="77"/>
      <c r="BO997" s="77"/>
      <c r="BP997" s="77"/>
      <c r="BQ997" s="77"/>
      <c r="BR997" s="77"/>
      <c r="BS997" s="77"/>
      <c r="BT997" s="77"/>
      <c r="BU997" s="77"/>
      <c r="BV997" s="77"/>
    </row>
    <row r="998" spans="13:74" ht="12.75" customHeight="1">
      <c r="M998" s="77"/>
      <c r="N998" s="77"/>
      <c r="O998" s="77"/>
      <c r="P998" s="77"/>
      <c r="Q998" s="77"/>
      <c r="R998" s="77"/>
      <c r="S998" s="77"/>
      <c r="T998" s="77"/>
      <c r="U998" s="77"/>
      <c r="V998" s="77"/>
      <c r="W998" s="77"/>
      <c r="X998" s="77"/>
      <c r="Y998" s="77"/>
      <c r="Z998" s="77"/>
      <c r="AA998" s="77"/>
      <c r="AB998" s="77"/>
      <c r="AC998" s="77"/>
      <c r="AD998" s="77"/>
      <c r="AE998" s="77"/>
      <c r="AF998" s="77"/>
      <c r="AG998" s="77"/>
      <c r="AH998" s="77"/>
      <c r="AI998" s="77"/>
      <c r="AJ998" s="77"/>
      <c r="AK998" s="77"/>
      <c r="AL998" s="77"/>
      <c r="AM998" s="77"/>
      <c r="AN998" s="77"/>
      <c r="AO998" s="77"/>
      <c r="AP998" s="77"/>
      <c r="AQ998" s="77"/>
      <c r="AR998" s="77"/>
      <c r="AS998" s="77"/>
      <c r="AT998" s="77"/>
      <c r="AU998" s="77"/>
      <c r="AV998" s="77"/>
      <c r="AW998" s="77"/>
      <c r="AX998" s="77"/>
      <c r="AY998" s="77"/>
      <c r="AZ998" s="77"/>
      <c r="BA998" s="77"/>
      <c r="BB998" s="77"/>
      <c r="BC998" s="77"/>
      <c r="BD998" s="77"/>
      <c r="BE998" s="77"/>
      <c r="BF998" s="77"/>
      <c r="BG998" s="77"/>
      <c r="BH998" s="77"/>
      <c r="BI998" s="77"/>
      <c r="BJ998" s="77"/>
      <c r="BK998" s="77"/>
      <c r="BL998" s="77"/>
      <c r="BM998" s="77"/>
      <c r="BN998" s="77"/>
      <c r="BO998" s="77"/>
      <c r="BP998" s="77"/>
      <c r="BQ998" s="77"/>
      <c r="BR998" s="77"/>
      <c r="BS998" s="77"/>
      <c r="BT998" s="77"/>
      <c r="BU998" s="77"/>
      <c r="BV998" s="77"/>
    </row>
    <row r="999" spans="13:74" ht="12.75" customHeight="1">
      <c r="M999" s="77"/>
      <c r="N999" s="77"/>
      <c r="O999" s="77"/>
      <c r="P999" s="77"/>
      <c r="Q999" s="77"/>
      <c r="R999" s="77"/>
      <c r="S999" s="77"/>
      <c r="T999" s="77"/>
      <c r="U999" s="77"/>
      <c r="V999" s="77"/>
      <c r="W999" s="77"/>
      <c r="X999" s="77"/>
      <c r="Y999" s="77"/>
      <c r="Z999" s="77"/>
      <c r="AA999" s="77"/>
      <c r="AB999" s="77"/>
      <c r="AC999" s="77"/>
      <c r="AD999" s="77"/>
      <c r="AE999" s="77"/>
      <c r="AF999" s="77"/>
      <c r="AG999" s="77"/>
      <c r="AH999" s="77"/>
      <c r="AI999" s="77"/>
      <c r="AJ999" s="77"/>
      <c r="AK999" s="77"/>
      <c r="AL999" s="77"/>
      <c r="AM999" s="77"/>
      <c r="AN999" s="77"/>
      <c r="AO999" s="77"/>
      <c r="AP999" s="77"/>
      <c r="AQ999" s="77"/>
      <c r="AR999" s="77"/>
      <c r="AS999" s="77"/>
      <c r="AT999" s="77"/>
      <c r="AU999" s="77"/>
      <c r="AV999" s="77"/>
      <c r="AW999" s="77"/>
      <c r="AX999" s="77"/>
      <c r="AY999" s="77"/>
      <c r="AZ999" s="77"/>
      <c r="BA999" s="77"/>
      <c r="BB999" s="77"/>
      <c r="BC999" s="77"/>
      <c r="BD999" s="77"/>
      <c r="BE999" s="77"/>
      <c r="BF999" s="77"/>
      <c r="BG999" s="77"/>
      <c r="BH999" s="77"/>
      <c r="BI999" s="77"/>
      <c r="BJ999" s="77"/>
      <c r="BK999" s="77"/>
      <c r="BL999" s="77"/>
      <c r="BM999" s="77"/>
      <c r="BN999" s="77"/>
      <c r="BO999" s="77"/>
      <c r="BP999" s="77"/>
      <c r="BQ999" s="77"/>
      <c r="BR999" s="77"/>
      <c r="BS999" s="77"/>
      <c r="BT999" s="77"/>
      <c r="BU999" s="77"/>
      <c r="BV999" s="77"/>
    </row>
    <row r="1000" spans="13:74" ht="12.75" customHeight="1">
      <c r="M1000" s="77"/>
      <c r="N1000" s="77"/>
      <c r="O1000" s="77"/>
      <c r="P1000" s="77"/>
      <c r="Q1000" s="77"/>
      <c r="R1000" s="77"/>
      <c r="S1000" s="77"/>
      <c r="T1000" s="77"/>
      <c r="U1000" s="77"/>
      <c r="V1000" s="77"/>
      <c r="W1000" s="77"/>
      <c r="X1000" s="77"/>
      <c r="Y1000" s="77"/>
      <c r="Z1000" s="77"/>
      <c r="AA1000" s="77"/>
      <c r="AB1000" s="77"/>
      <c r="AC1000" s="77"/>
      <c r="AD1000" s="77"/>
      <c r="AE1000" s="77"/>
      <c r="AF1000" s="77"/>
      <c r="AG1000" s="77"/>
      <c r="AH1000" s="77"/>
      <c r="AI1000" s="77"/>
      <c r="AJ1000" s="77"/>
      <c r="AK1000" s="77"/>
      <c r="AL1000" s="77"/>
      <c r="AM1000" s="77"/>
      <c r="AN1000" s="77"/>
      <c r="AO1000" s="77"/>
      <c r="AP1000" s="77"/>
      <c r="AQ1000" s="77"/>
      <c r="AR1000" s="77"/>
      <c r="AS1000" s="77"/>
      <c r="AT1000" s="77"/>
      <c r="AU1000" s="77"/>
      <c r="AV1000" s="77"/>
      <c r="AW1000" s="77"/>
      <c r="AX1000" s="77"/>
      <c r="AY1000" s="77"/>
      <c r="AZ1000" s="77"/>
      <c r="BA1000" s="77"/>
      <c r="BB1000" s="77"/>
      <c r="BC1000" s="77"/>
      <c r="BD1000" s="77"/>
      <c r="BE1000" s="77"/>
      <c r="BF1000" s="77"/>
      <c r="BG1000" s="77"/>
      <c r="BH1000" s="77"/>
      <c r="BI1000" s="77"/>
      <c r="BJ1000" s="77"/>
      <c r="BK1000" s="77"/>
      <c r="BL1000" s="77"/>
      <c r="BM1000" s="77"/>
      <c r="BN1000" s="77"/>
      <c r="BO1000" s="77"/>
      <c r="BP1000" s="77"/>
      <c r="BQ1000" s="77"/>
      <c r="BR1000" s="77"/>
      <c r="BS1000" s="77"/>
      <c r="BT1000" s="77"/>
      <c r="BU1000" s="77"/>
      <c r="BV1000" s="77"/>
    </row>
    <row r="1001" spans="13:74" ht="12.75" customHeight="1">
      <c r="M1001" s="77"/>
      <c r="N1001" s="77"/>
      <c r="O1001" s="77"/>
      <c r="P1001" s="77"/>
      <c r="Q1001" s="77"/>
      <c r="R1001" s="77"/>
      <c r="S1001" s="77"/>
      <c r="T1001" s="77"/>
      <c r="U1001" s="77"/>
      <c r="V1001" s="77"/>
      <c r="W1001" s="77"/>
      <c r="X1001" s="77"/>
      <c r="Y1001" s="77"/>
      <c r="Z1001" s="77"/>
      <c r="AA1001" s="77"/>
      <c r="AB1001" s="77"/>
      <c r="AC1001" s="77"/>
      <c r="AD1001" s="77"/>
      <c r="AE1001" s="77"/>
      <c r="AF1001" s="77"/>
      <c r="AG1001" s="77"/>
      <c r="AH1001" s="77"/>
      <c r="AI1001" s="77"/>
      <c r="AJ1001" s="77"/>
      <c r="AK1001" s="77"/>
      <c r="AL1001" s="77"/>
      <c r="AM1001" s="77"/>
      <c r="AN1001" s="77"/>
      <c r="AO1001" s="77"/>
      <c r="AP1001" s="77"/>
      <c r="AQ1001" s="77"/>
      <c r="AR1001" s="77"/>
      <c r="AS1001" s="77"/>
      <c r="AT1001" s="77"/>
      <c r="AU1001" s="77"/>
      <c r="AV1001" s="77"/>
      <c r="AW1001" s="77"/>
      <c r="AX1001" s="77"/>
      <c r="AY1001" s="77"/>
      <c r="AZ1001" s="77"/>
      <c r="BA1001" s="77"/>
      <c r="BB1001" s="77"/>
      <c r="BC1001" s="77"/>
      <c r="BD1001" s="77"/>
      <c r="BE1001" s="77"/>
      <c r="BF1001" s="77"/>
      <c r="BG1001" s="77"/>
      <c r="BH1001" s="77"/>
      <c r="BI1001" s="77"/>
      <c r="BJ1001" s="77"/>
      <c r="BK1001" s="77"/>
      <c r="BL1001" s="77"/>
      <c r="BM1001" s="77"/>
      <c r="BN1001" s="77"/>
      <c r="BO1001" s="77"/>
      <c r="BP1001" s="77"/>
      <c r="BQ1001" s="77"/>
      <c r="BR1001" s="77"/>
      <c r="BS1001" s="77"/>
      <c r="BT1001" s="77"/>
      <c r="BU1001" s="77"/>
      <c r="BV1001" s="77"/>
    </row>
    <row r="1002" spans="13:74" ht="12.75" customHeight="1">
      <c r="M1002" s="77"/>
      <c r="N1002" s="77"/>
      <c r="O1002" s="77"/>
      <c r="P1002" s="77"/>
      <c r="Q1002" s="77"/>
      <c r="R1002" s="77"/>
      <c r="S1002" s="77"/>
      <c r="T1002" s="77"/>
      <c r="U1002" s="77"/>
      <c r="V1002" s="77"/>
      <c r="W1002" s="77"/>
      <c r="X1002" s="77"/>
      <c r="Y1002" s="77"/>
      <c r="Z1002" s="77"/>
      <c r="AA1002" s="77"/>
      <c r="AB1002" s="77"/>
      <c r="AC1002" s="77"/>
      <c r="AD1002" s="77"/>
      <c r="AE1002" s="77"/>
      <c r="AF1002" s="77"/>
      <c r="AG1002" s="77"/>
      <c r="AH1002" s="77"/>
      <c r="AI1002" s="77"/>
      <c r="AJ1002" s="77"/>
      <c r="AK1002" s="77"/>
      <c r="AL1002" s="77"/>
      <c r="AM1002" s="77"/>
      <c r="AN1002" s="77"/>
      <c r="AO1002" s="77"/>
      <c r="AP1002" s="77"/>
      <c r="AQ1002" s="77"/>
      <c r="AR1002" s="77"/>
      <c r="AS1002" s="77"/>
      <c r="AT1002" s="77"/>
      <c r="AU1002" s="77"/>
      <c r="AV1002" s="77"/>
      <c r="AW1002" s="77"/>
      <c r="AX1002" s="77"/>
      <c r="AY1002" s="77"/>
      <c r="AZ1002" s="77"/>
      <c r="BA1002" s="77"/>
      <c r="BB1002" s="77"/>
      <c r="BC1002" s="77"/>
      <c r="BD1002" s="77"/>
      <c r="BE1002" s="77"/>
      <c r="BF1002" s="77"/>
      <c r="BG1002" s="77"/>
      <c r="BH1002" s="77"/>
      <c r="BI1002" s="77"/>
      <c r="BJ1002" s="77"/>
      <c r="BK1002" s="77"/>
      <c r="BL1002" s="77"/>
      <c r="BM1002" s="77"/>
      <c r="BN1002" s="77"/>
      <c r="BO1002" s="77"/>
      <c r="BP1002" s="77"/>
      <c r="BQ1002" s="77"/>
      <c r="BR1002" s="77"/>
      <c r="BS1002" s="77"/>
      <c r="BT1002" s="77"/>
      <c r="BU1002" s="77"/>
      <c r="BV1002" s="77"/>
    </row>
    <row r="1003" spans="13:74" ht="12.75" customHeight="1">
      <c r="M1003" s="77"/>
      <c r="N1003" s="77"/>
      <c r="O1003" s="77"/>
      <c r="P1003" s="77"/>
      <c r="Q1003" s="77"/>
      <c r="R1003" s="77"/>
      <c r="S1003" s="77"/>
      <c r="T1003" s="77"/>
      <c r="U1003" s="77"/>
      <c r="V1003" s="77"/>
      <c r="W1003" s="77"/>
      <c r="X1003" s="77"/>
      <c r="Y1003" s="77"/>
      <c r="Z1003" s="77"/>
      <c r="AA1003" s="77"/>
      <c r="AB1003" s="77"/>
      <c r="AC1003" s="77"/>
      <c r="AD1003" s="77"/>
      <c r="AE1003" s="77"/>
      <c r="AF1003" s="77"/>
      <c r="AG1003" s="77"/>
      <c r="AH1003" s="77"/>
      <c r="AI1003" s="77"/>
      <c r="AJ1003" s="77"/>
      <c r="AK1003" s="77"/>
      <c r="AL1003" s="77"/>
      <c r="AM1003" s="77"/>
      <c r="AN1003" s="77"/>
      <c r="AO1003" s="77"/>
      <c r="AP1003" s="77"/>
      <c r="AQ1003" s="77"/>
      <c r="AR1003" s="77"/>
      <c r="AS1003" s="77"/>
      <c r="AT1003" s="77"/>
      <c r="AU1003" s="77"/>
      <c r="AV1003" s="77"/>
      <c r="AW1003" s="77"/>
      <c r="AX1003" s="77"/>
      <c r="AY1003" s="77"/>
      <c r="AZ1003" s="77"/>
      <c r="BA1003" s="77"/>
      <c r="BB1003" s="77"/>
      <c r="BC1003" s="77"/>
      <c r="BD1003" s="77"/>
      <c r="BE1003" s="77"/>
      <c r="BF1003" s="77"/>
      <c r="BG1003" s="77"/>
      <c r="BH1003" s="77"/>
      <c r="BI1003" s="77"/>
      <c r="BJ1003" s="77"/>
      <c r="BK1003" s="77"/>
      <c r="BL1003" s="77"/>
      <c r="BM1003" s="77"/>
      <c r="BN1003" s="77"/>
      <c r="BO1003" s="77"/>
      <c r="BP1003" s="77"/>
      <c r="BQ1003" s="77"/>
      <c r="BR1003" s="77"/>
      <c r="BS1003" s="77"/>
      <c r="BT1003" s="77"/>
      <c r="BU1003" s="77"/>
      <c r="BV1003" s="77"/>
    </row>
    <row r="1004" spans="13:74" ht="12.75" customHeight="1">
      <c r="M1004" s="77"/>
      <c r="N1004" s="77"/>
      <c r="O1004" s="77"/>
      <c r="P1004" s="77"/>
      <c r="Q1004" s="77"/>
      <c r="R1004" s="77"/>
      <c r="S1004" s="77"/>
      <c r="T1004" s="77"/>
      <c r="U1004" s="77"/>
      <c r="V1004" s="77"/>
      <c r="W1004" s="77"/>
      <c r="X1004" s="77"/>
      <c r="Y1004" s="77"/>
      <c r="Z1004" s="77"/>
      <c r="AA1004" s="77"/>
      <c r="AB1004" s="77"/>
      <c r="AC1004" s="77"/>
      <c r="AD1004" s="77"/>
      <c r="AE1004" s="77"/>
      <c r="AF1004" s="77"/>
      <c r="AG1004" s="77"/>
      <c r="AH1004" s="77"/>
      <c r="AI1004" s="77"/>
      <c r="AJ1004" s="77"/>
      <c r="AK1004" s="77"/>
      <c r="AL1004" s="77"/>
      <c r="AM1004" s="77"/>
      <c r="AN1004" s="77"/>
      <c r="AO1004" s="77"/>
      <c r="AP1004" s="77"/>
      <c r="AQ1004" s="77"/>
      <c r="AR1004" s="77"/>
      <c r="AS1004" s="77"/>
      <c r="AT1004" s="77"/>
      <c r="AU1004" s="77"/>
      <c r="AV1004" s="77"/>
      <c r="AW1004" s="77"/>
      <c r="AX1004" s="77"/>
      <c r="AY1004" s="77"/>
      <c r="AZ1004" s="77"/>
      <c r="BA1004" s="77"/>
      <c r="BB1004" s="77"/>
      <c r="BC1004" s="77"/>
      <c r="BD1004" s="77"/>
      <c r="BE1004" s="77"/>
      <c r="BF1004" s="77"/>
      <c r="BG1004" s="77"/>
      <c r="BH1004" s="77"/>
      <c r="BI1004" s="77"/>
      <c r="BJ1004" s="77"/>
      <c r="BK1004" s="77"/>
      <c r="BL1004" s="77"/>
      <c r="BM1004" s="77"/>
      <c r="BN1004" s="77"/>
      <c r="BO1004" s="77"/>
      <c r="BP1004" s="77"/>
      <c r="BQ1004" s="77"/>
      <c r="BR1004" s="77"/>
      <c r="BS1004" s="77"/>
      <c r="BT1004" s="77"/>
      <c r="BU1004" s="77"/>
      <c r="BV1004" s="77"/>
    </row>
    <row r="1005" spans="13:74" ht="12.75" customHeight="1">
      <c r="M1005" s="77"/>
      <c r="N1005" s="77"/>
      <c r="O1005" s="77"/>
      <c r="P1005" s="77"/>
      <c r="Q1005" s="77"/>
      <c r="R1005" s="77"/>
      <c r="S1005" s="77"/>
      <c r="T1005" s="77"/>
      <c r="U1005" s="77"/>
      <c r="V1005" s="77"/>
      <c r="W1005" s="77"/>
      <c r="X1005" s="77"/>
      <c r="Y1005" s="77"/>
      <c r="Z1005" s="77"/>
      <c r="AA1005" s="77"/>
      <c r="AB1005" s="77"/>
      <c r="AC1005" s="77"/>
      <c r="AD1005" s="77"/>
      <c r="AE1005" s="77"/>
      <c r="AF1005" s="77"/>
      <c r="AG1005" s="77"/>
      <c r="AH1005" s="77"/>
      <c r="AI1005" s="77"/>
      <c r="AJ1005" s="77"/>
      <c r="AK1005" s="77"/>
      <c r="AL1005" s="77"/>
      <c r="AM1005" s="77"/>
      <c r="AN1005" s="77"/>
      <c r="AO1005" s="77"/>
      <c r="AP1005" s="77"/>
      <c r="AQ1005" s="77"/>
      <c r="AR1005" s="77"/>
      <c r="AS1005" s="77"/>
      <c r="AT1005" s="77"/>
      <c r="AU1005" s="77"/>
      <c r="AV1005" s="77"/>
      <c r="AW1005" s="77"/>
      <c r="AX1005" s="77"/>
      <c r="AY1005" s="77"/>
      <c r="AZ1005" s="77"/>
      <c r="BA1005" s="77"/>
      <c r="BB1005" s="77"/>
      <c r="BC1005" s="77"/>
      <c r="BD1005" s="77"/>
      <c r="BE1005" s="77"/>
      <c r="BF1005" s="77"/>
      <c r="BG1005" s="77"/>
      <c r="BH1005" s="77"/>
      <c r="BI1005" s="77"/>
      <c r="BJ1005" s="77"/>
      <c r="BK1005" s="77"/>
      <c r="BL1005" s="77"/>
      <c r="BM1005" s="77"/>
      <c r="BN1005" s="77"/>
      <c r="BO1005" s="77"/>
      <c r="BP1005" s="77"/>
      <c r="BQ1005" s="77"/>
      <c r="BR1005" s="77"/>
      <c r="BS1005" s="77"/>
      <c r="BT1005" s="77"/>
      <c r="BU1005" s="77"/>
      <c r="BV1005" s="77"/>
    </row>
    <row r="1006" spans="13:74" ht="12.75" customHeight="1">
      <c r="M1006" s="77"/>
      <c r="N1006" s="77"/>
      <c r="O1006" s="77"/>
      <c r="P1006" s="77"/>
      <c r="Q1006" s="77"/>
      <c r="R1006" s="77"/>
      <c r="S1006" s="77"/>
      <c r="T1006" s="77"/>
      <c r="U1006" s="77"/>
      <c r="V1006" s="77"/>
      <c r="W1006" s="77"/>
      <c r="X1006" s="77"/>
      <c r="Y1006" s="77"/>
      <c r="Z1006" s="77"/>
      <c r="AA1006" s="77"/>
      <c r="AB1006" s="77"/>
      <c r="AC1006" s="77"/>
      <c r="AD1006" s="77"/>
      <c r="AE1006" s="77"/>
      <c r="AF1006" s="77"/>
      <c r="AG1006" s="77"/>
      <c r="AH1006" s="77"/>
      <c r="AI1006" s="77"/>
      <c r="AJ1006" s="77"/>
      <c r="AK1006" s="77"/>
      <c r="AL1006" s="77"/>
      <c r="AM1006" s="77"/>
      <c r="AN1006" s="77"/>
      <c r="AO1006" s="77"/>
      <c r="AP1006" s="77"/>
      <c r="AQ1006" s="77"/>
      <c r="AR1006" s="77"/>
      <c r="AS1006" s="77"/>
      <c r="AT1006" s="77"/>
      <c r="AU1006" s="77"/>
      <c r="AV1006" s="77"/>
      <c r="AW1006" s="77"/>
      <c r="AX1006" s="77"/>
      <c r="AY1006" s="77"/>
      <c r="AZ1006" s="77"/>
      <c r="BA1006" s="77"/>
      <c r="BB1006" s="77"/>
      <c r="BC1006" s="77"/>
      <c r="BD1006" s="77"/>
      <c r="BE1006" s="77"/>
      <c r="BF1006" s="77"/>
      <c r="BG1006" s="77"/>
      <c r="BH1006" s="77"/>
      <c r="BI1006" s="77"/>
      <c r="BJ1006" s="77"/>
      <c r="BK1006" s="77"/>
      <c r="BL1006" s="77"/>
      <c r="BM1006" s="77"/>
      <c r="BN1006" s="77"/>
      <c r="BO1006" s="77"/>
      <c r="BP1006" s="77"/>
      <c r="BQ1006" s="77"/>
      <c r="BR1006" s="77"/>
      <c r="BS1006" s="77"/>
      <c r="BT1006" s="77"/>
      <c r="BU1006" s="77"/>
      <c r="BV1006" s="77"/>
    </row>
    <row r="1007" spans="13:74" ht="12.75" customHeight="1">
      <c r="M1007" s="77"/>
      <c r="N1007" s="77"/>
      <c r="O1007" s="77"/>
      <c r="P1007" s="77"/>
      <c r="Q1007" s="77"/>
      <c r="R1007" s="77"/>
      <c r="S1007" s="77"/>
      <c r="T1007" s="77"/>
      <c r="U1007" s="77"/>
      <c r="V1007" s="77"/>
      <c r="W1007" s="77"/>
      <c r="X1007" s="77"/>
      <c r="Y1007" s="77"/>
      <c r="Z1007" s="77"/>
      <c r="AA1007" s="77"/>
      <c r="AB1007" s="77"/>
      <c r="AC1007" s="77"/>
      <c r="AD1007" s="77"/>
      <c r="AE1007" s="77"/>
      <c r="AF1007" s="77"/>
      <c r="AG1007" s="77"/>
      <c r="AH1007" s="77"/>
      <c r="AI1007" s="77"/>
      <c r="AJ1007" s="77"/>
      <c r="AK1007" s="77"/>
      <c r="AL1007" s="77"/>
      <c r="AM1007" s="77"/>
      <c r="AN1007" s="77"/>
      <c r="AO1007" s="77"/>
      <c r="AP1007" s="77"/>
      <c r="AQ1007" s="77"/>
      <c r="AR1007" s="77"/>
      <c r="AS1007" s="77"/>
      <c r="AT1007" s="77"/>
      <c r="AU1007" s="77"/>
      <c r="AV1007" s="77"/>
      <c r="AW1007" s="77"/>
      <c r="AX1007" s="77"/>
      <c r="AY1007" s="77"/>
      <c r="AZ1007" s="77"/>
      <c r="BA1007" s="77"/>
      <c r="BB1007" s="77"/>
      <c r="BC1007" s="77"/>
      <c r="BD1007" s="77"/>
      <c r="BE1007" s="77"/>
      <c r="BF1007" s="77"/>
      <c r="BG1007" s="77"/>
      <c r="BH1007" s="77"/>
      <c r="BI1007" s="77"/>
      <c r="BJ1007" s="77"/>
      <c r="BK1007" s="77"/>
      <c r="BL1007" s="77"/>
      <c r="BM1007" s="77"/>
      <c r="BN1007" s="77"/>
      <c r="BO1007" s="77"/>
      <c r="BP1007" s="77"/>
      <c r="BQ1007" s="77"/>
      <c r="BR1007" s="77"/>
      <c r="BS1007" s="77"/>
      <c r="BT1007" s="77"/>
      <c r="BU1007" s="77"/>
      <c r="BV1007" s="77"/>
    </row>
    <row r="1008" spans="13:74" ht="12.75" customHeight="1">
      <c r="M1008" s="77"/>
      <c r="N1008" s="77"/>
      <c r="O1008" s="77"/>
      <c r="P1008" s="77"/>
      <c r="Q1008" s="77"/>
      <c r="R1008" s="77"/>
      <c r="S1008" s="77"/>
      <c r="T1008" s="77"/>
      <c r="U1008" s="77"/>
      <c r="V1008" s="77"/>
      <c r="W1008" s="77"/>
      <c r="X1008" s="77"/>
      <c r="Y1008" s="77"/>
      <c r="Z1008" s="77"/>
      <c r="AA1008" s="77"/>
      <c r="AB1008" s="77"/>
      <c r="AC1008" s="77"/>
      <c r="AD1008" s="77"/>
      <c r="AE1008" s="77"/>
      <c r="AF1008" s="77"/>
      <c r="AG1008" s="77"/>
      <c r="AH1008" s="77"/>
      <c r="AI1008" s="77"/>
      <c r="AJ1008" s="77"/>
      <c r="AK1008" s="77"/>
      <c r="AL1008" s="77"/>
      <c r="AM1008" s="77"/>
      <c r="AN1008" s="77"/>
      <c r="AO1008" s="77"/>
      <c r="AP1008" s="77"/>
      <c r="AQ1008" s="77"/>
      <c r="AR1008" s="77"/>
      <c r="AS1008" s="77"/>
      <c r="AT1008" s="77"/>
      <c r="AU1008" s="77"/>
      <c r="AV1008" s="77"/>
      <c r="AW1008" s="77"/>
      <c r="AX1008" s="77"/>
      <c r="AY1008" s="77"/>
      <c r="AZ1008" s="77"/>
      <c r="BA1008" s="77"/>
      <c r="BB1008" s="77"/>
      <c r="BC1008" s="77"/>
      <c r="BD1008" s="77"/>
      <c r="BE1008" s="77"/>
      <c r="BF1008" s="77"/>
      <c r="BG1008" s="77"/>
      <c r="BH1008" s="77"/>
      <c r="BI1008" s="77"/>
      <c r="BJ1008" s="77"/>
      <c r="BK1008" s="77"/>
      <c r="BL1008" s="77"/>
      <c r="BM1008" s="77"/>
      <c r="BN1008" s="77"/>
      <c r="BO1008" s="77"/>
      <c r="BP1008" s="77"/>
      <c r="BQ1008" s="77"/>
      <c r="BR1008" s="77"/>
      <c r="BS1008" s="77"/>
      <c r="BT1008" s="77"/>
      <c r="BU1008" s="77"/>
      <c r="BV1008" s="77"/>
    </row>
    <row r="1009" spans="13:74" ht="12.75" customHeight="1">
      <c r="M1009" s="77"/>
      <c r="N1009" s="77"/>
      <c r="O1009" s="77"/>
      <c r="P1009" s="77"/>
      <c r="Q1009" s="77"/>
      <c r="R1009" s="77"/>
      <c r="S1009" s="77"/>
      <c r="T1009" s="77"/>
      <c r="U1009" s="77"/>
      <c r="V1009" s="77"/>
      <c r="W1009" s="77"/>
      <c r="X1009" s="77"/>
      <c r="Y1009" s="77"/>
      <c r="Z1009" s="77"/>
      <c r="AA1009" s="77"/>
      <c r="AB1009" s="77"/>
      <c r="AC1009" s="77"/>
      <c r="AD1009" s="77"/>
      <c r="AE1009" s="77"/>
      <c r="AF1009" s="77"/>
      <c r="AG1009" s="77"/>
      <c r="AH1009" s="77"/>
      <c r="AI1009" s="77"/>
      <c r="AJ1009" s="77"/>
      <c r="AK1009" s="77"/>
      <c r="AL1009" s="77"/>
      <c r="AM1009" s="77"/>
      <c r="AN1009" s="77"/>
      <c r="AO1009" s="77"/>
      <c r="AP1009" s="77"/>
      <c r="AQ1009" s="77"/>
      <c r="AR1009" s="77"/>
      <c r="AS1009" s="77"/>
      <c r="AT1009" s="77"/>
      <c r="AU1009" s="77"/>
      <c r="AV1009" s="77"/>
      <c r="AW1009" s="77"/>
      <c r="AX1009" s="77"/>
      <c r="AY1009" s="77"/>
      <c r="AZ1009" s="77"/>
      <c r="BA1009" s="77"/>
      <c r="BB1009" s="77"/>
      <c r="BC1009" s="77"/>
      <c r="BD1009" s="77"/>
      <c r="BE1009" s="77"/>
      <c r="BF1009" s="77"/>
      <c r="BG1009" s="77"/>
      <c r="BH1009" s="77"/>
      <c r="BI1009" s="77"/>
      <c r="BJ1009" s="77"/>
      <c r="BK1009" s="77"/>
      <c r="BL1009" s="77"/>
      <c r="BM1009" s="77"/>
      <c r="BN1009" s="77"/>
      <c r="BO1009" s="77"/>
      <c r="BP1009" s="77"/>
      <c r="BQ1009" s="77"/>
      <c r="BR1009" s="77"/>
      <c r="BS1009" s="77"/>
      <c r="BT1009" s="77"/>
      <c r="BU1009" s="77"/>
      <c r="BV1009" s="77"/>
    </row>
    <row r="1010" spans="13:74" ht="12.75" customHeight="1">
      <c r="M1010" s="77"/>
      <c r="N1010" s="77"/>
      <c r="O1010" s="77"/>
      <c r="P1010" s="77"/>
      <c r="Q1010" s="77"/>
      <c r="R1010" s="77"/>
      <c r="S1010" s="77"/>
      <c r="T1010" s="77"/>
      <c r="U1010" s="77"/>
      <c r="V1010" s="77"/>
      <c r="W1010" s="77"/>
      <c r="X1010" s="77"/>
      <c r="Y1010" s="77"/>
      <c r="Z1010" s="77"/>
      <c r="AA1010" s="77"/>
      <c r="AB1010" s="77"/>
      <c r="AC1010" s="77"/>
      <c r="AD1010" s="77"/>
      <c r="AE1010" s="77"/>
      <c r="AF1010" s="77"/>
      <c r="AG1010" s="77"/>
      <c r="AH1010" s="77"/>
      <c r="AI1010" s="77"/>
      <c r="AJ1010" s="77"/>
      <c r="AK1010" s="77"/>
      <c r="AL1010" s="77"/>
      <c r="AM1010" s="77"/>
      <c r="AN1010" s="77"/>
      <c r="AO1010" s="77"/>
      <c r="AP1010" s="77"/>
      <c r="AQ1010" s="77"/>
      <c r="AR1010" s="77"/>
      <c r="AS1010" s="77"/>
      <c r="AT1010" s="77"/>
      <c r="AU1010" s="77"/>
      <c r="AV1010" s="77"/>
      <c r="AW1010" s="77"/>
      <c r="AX1010" s="77"/>
      <c r="AY1010" s="77"/>
      <c r="AZ1010" s="77"/>
      <c r="BA1010" s="77"/>
      <c r="BB1010" s="77"/>
      <c r="BC1010" s="77"/>
      <c r="BD1010" s="77"/>
      <c r="BE1010" s="77"/>
      <c r="BF1010" s="77"/>
      <c r="BG1010" s="77"/>
      <c r="BH1010" s="77"/>
      <c r="BI1010" s="77"/>
      <c r="BJ1010" s="77"/>
      <c r="BK1010" s="77"/>
      <c r="BL1010" s="77"/>
      <c r="BM1010" s="77"/>
      <c r="BN1010" s="77"/>
      <c r="BO1010" s="77"/>
      <c r="BP1010" s="77"/>
      <c r="BQ1010" s="77"/>
      <c r="BR1010" s="77"/>
      <c r="BS1010" s="77"/>
      <c r="BT1010" s="77"/>
      <c r="BU1010" s="77"/>
      <c r="BV1010" s="77"/>
    </row>
    <row r="1011" spans="13:74" ht="12.75" customHeight="1">
      <c r="M1011" s="77"/>
      <c r="N1011" s="77"/>
      <c r="O1011" s="77"/>
      <c r="P1011" s="77"/>
      <c r="Q1011" s="77"/>
      <c r="R1011" s="77"/>
      <c r="S1011" s="77"/>
      <c r="T1011" s="77"/>
      <c r="U1011" s="77"/>
      <c r="V1011" s="77"/>
      <c r="W1011" s="77"/>
      <c r="X1011" s="77"/>
      <c r="Y1011" s="77"/>
      <c r="Z1011" s="77"/>
      <c r="AA1011" s="77"/>
      <c r="AB1011" s="77"/>
      <c r="AC1011" s="77"/>
      <c r="AD1011" s="77"/>
      <c r="AE1011" s="77"/>
      <c r="AF1011" s="77"/>
      <c r="AG1011" s="77"/>
      <c r="AH1011" s="77"/>
      <c r="AI1011" s="77"/>
      <c r="AJ1011" s="77"/>
      <c r="AK1011" s="77"/>
      <c r="AL1011" s="77"/>
      <c r="AM1011" s="77"/>
      <c r="AN1011" s="77"/>
      <c r="AO1011" s="77"/>
      <c r="AP1011" s="77"/>
      <c r="AQ1011" s="77"/>
      <c r="AR1011" s="77"/>
      <c r="AS1011" s="77"/>
      <c r="AT1011" s="77"/>
      <c r="AU1011" s="77"/>
      <c r="AV1011" s="77"/>
      <c r="AW1011" s="77"/>
      <c r="AX1011" s="77"/>
      <c r="AY1011" s="77"/>
      <c r="AZ1011" s="77"/>
      <c r="BA1011" s="77"/>
      <c r="BB1011" s="77"/>
      <c r="BC1011" s="77"/>
      <c r="BD1011" s="77"/>
      <c r="BE1011" s="77"/>
      <c r="BF1011" s="77"/>
      <c r="BG1011" s="77"/>
      <c r="BH1011" s="77"/>
      <c r="BI1011" s="77"/>
      <c r="BJ1011" s="77"/>
      <c r="BK1011" s="77"/>
      <c r="BL1011" s="77"/>
      <c r="BM1011" s="77"/>
      <c r="BN1011" s="77"/>
      <c r="BO1011" s="77"/>
      <c r="BP1011" s="77"/>
      <c r="BQ1011" s="77"/>
      <c r="BR1011" s="77"/>
      <c r="BS1011" s="77"/>
      <c r="BT1011" s="77"/>
      <c r="BU1011" s="77"/>
      <c r="BV1011" s="77"/>
    </row>
    <row r="1012" spans="13:74" ht="12.75" customHeight="1">
      <c r="M1012" s="77"/>
      <c r="N1012" s="77"/>
      <c r="O1012" s="77"/>
      <c r="P1012" s="77"/>
      <c r="Q1012" s="77"/>
      <c r="R1012" s="77"/>
      <c r="S1012" s="77"/>
      <c r="T1012" s="77"/>
      <c r="U1012" s="77"/>
      <c r="V1012" s="77"/>
      <c r="W1012" s="77"/>
      <c r="X1012" s="77"/>
      <c r="Y1012" s="77"/>
      <c r="Z1012" s="77"/>
      <c r="AA1012" s="77"/>
      <c r="AB1012" s="77"/>
      <c r="AC1012" s="77"/>
      <c r="AD1012" s="77"/>
      <c r="AE1012" s="77"/>
      <c r="AF1012" s="77"/>
      <c r="AG1012" s="77"/>
      <c r="AH1012" s="77"/>
      <c r="AI1012" s="77"/>
      <c r="AJ1012" s="77"/>
      <c r="AK1012" s="77"/>
      <c r="AL1012" s="77"/>
      <c r="AM1012" s="77"/>
      <c r="AN1012" s="77"/>
      <c r="AO1012" s="77"/>
      <c r="AP1012" s="77"/>
      <c r="AQ1012" s="77"/>
      <c r="AR1012" s="77"/>
      <c r="AS1012" s="77"/>
      <c r="AT1012" s="77"/>
      <c r="AU1012" s="77"/>
      <c r="AV1012" s="77"/>
      <c r="AW1012" s="77"/>
      <c r="AX1012" s="77"/>
      <c r="AY1012" s="77"/>
      <c r="AZ1012" s="77"/>
      <c r="BA1012" s="77"/>
      <c r="BB1012" s="77"/>
      <c r="BC1012" s="77"/>
      <c r="BD1012" s="77"/>
      <c r="BE1012" s="77"/>
      <c r="BF1012" s="77"/>
      <c r="BG1012" s="77"/>
      <c r="BH1012" s="77"/>
      <c r="BI1012" s="77"/>
      <c r="BJ1012" s="77"/>
      <c r="BK1012" s="77"/>
      <c r="BL1012" s="77"/>
      <c r="BM1012" s="77"/>
      <c r="BN1012" s="77"/>
      <c r="BO1012" s="77"/>
      <c r="BP1012" s="77"/>
      <c r="BQ1012" s="77"/>
      <c r="BR1012" s="77"/>
      <c r="BS1012" s="77"/>
      <c r="BT1012" s="77"/>
      <c r="BU1012" s="77"/>
      <c r="BV1012" s="77"/>
    </row>
    <row r="1013" spans="13:74" ht="12.75" customHeight="1">
      <c r="M1013" s="77"/>
      <c r="N1013" s="77"/>
      <c r="O1013" s="77"/>
      <c r="P1013" s="77"/>
      <c r="Q1013" s="77"/>
      <c r="R1013" s="77"/>
      <c r="S1013" s="77"/>
      <c r="T1013" s="77"/>
      <c r="U1013" s="77"/>
      <c r="V1013" s="77"/>
      <c r="W1013" s="77"/>
      <c r="X1013" s="77"/>
      <c r="Y1013" s="77"/>
      <c r="Z1013" s="77"/>
      <c r="AA1013" s="77"/>
      <c r="AB1013" s="77"/>
      <c r="AC1013" s="77"/>
      <c r="AD1013" s="77"/>
      <c r="AE1013" s="77"/>
      <c r="AF1013" s="77"/>
      <c r="AG1013" s="77"/>
      <c r="AH1013" s="77"/>
      <c r="AI1013" s="77"/>
      <c r="AJ1013" s="77"/>
      <c r="AK1013" s="77"/>
      <c r="AL1013" s="77"/>
      <c r="AM1013" s="77"/>
      <c r="AN1013" s="77"/>
      <c r="AO1013" s="77"/>
      <c r="AP1013" s="77"/>
      <c r="AQ1013" s="77"/>
      <c r="AR1013" s="77"/>
      <c r="AS1013" s="77"/>
      <c r="AT1013" s="77"/>
      <c r="AU1013" s="77"/>
      <c r="AV1013" s="77"/>
      <c r="AW1013" s="77"/>
      <c r="AX1013" s="77"/>
      <c r="AY1013" s="77"/>
      <c r="AZ1013" s="77"/>
      <c r="BA1013" s="77"/>
      <c r="BB1013" s="77"/>
      <c r="BC1013" s="77"/>
      <c r="BD1013" s="77"/>
      <c r="BE1013" s="77"/>
      <c r="BF1013" s="77"/>
      <c r="BG1013" s="77"/>
      <c r="BH1013" s="77"/>
      <c r="BI1013" s="77"/>
      <c r="BJ1013" s="77"/>
      <c r="BK1013" s="77"/>
      <c r="BL1013" s="77"/>
      <c r="BM1013" s="77"/>
      <c r="BN1013" s="77"/>
      <c r="BO1013" s="77"/>
      <c r="BP1013" s="77"/>
      <c r="BQ1013" s="77"/>
      <c r="BR1013" s="77"/>
      <c r="BS1013" s="77"/>
      <c r="BT1013" s="77"/>
      <c r="BU1013" s="77"/>
      <c r="BV1013" s="77"/>
    </row>
    <row r="1014" spans="13:74" ht="12.75" customHeight="1">
      <c r="M1014" s="77"/>
      <c r="N1014" s="77"/>
      <c r="O1014" s="77"/>
      <c r="P1014" s="77"/>
      <c r="Q1014" s="77"/>
      <c r="R1014" s="77"/>
      <c r="S1014" s="77"/>
      <c r="T1014" s="77"/>
      <c r="U1014" s="77"/>
      <c r="V1014" s="77"/>
      <c r="W1014" s="77"/>
      <c r="X1014" s="77"/>
      <c r="Y1014" s="77"/>
      <c r="Z1014" s="77"/>
      <c r="AA1014" s="77"/>
      <c r="AB1014" s="77"/>
      <c r="AC1014" s="77"/>
      <c r="AD1014" s="77"/>
      <c r="AE1014" s="77"/>
      <c r="AF1014" s="77"/>
      <c r="AG1014" s="77"/>
      <c r="AH1014" s="77"/>
      <c r="AI1014" s="77"/>
      <c r="AJ1014" s="77"/>
      <c r="AK1014" s="77"/>
      <c r="AL1014" s="77"/>
      <c r="AM1014" s="77"/>
      <c r="AN1014" s="77"/>
      <c r="AO1014" s="77"/>
      <c r="AP1014" s="77"/>
      <c r="AQ1014" s="77"/>
      <c r="AR1014" s="77"/>
      <c r="AS1014" s="77"/>
      <c r="AT1014" s="77"/>
      <c r="AU1014" s="77"/>
      <c r="AV1014" s="77"/>
      <c r="AW1014" s="77"/>
      <c r="AX1014" s="77"/>
      <c r="AY1014" s="77"/>
      <c r="AZ1014" s="77"/>
      <c r="BA1014" s="77"/>
      <c r="BB1014" s="77"/>
      <c r="BC1014" s="77"/>
      <c r="BD1014" s="77"/>
      <c r="BE1014" s="77"/>
      <c r="BF1014" s="77"/>
      <c r="BG1014" s="77"/>
      <c r="BH1014" s="77"/>
      <c r="BI1014" s="77"/>
      <c r="BJ1014" s="77"/>
      <c r="BK1014" s="77"/>
      <c r="BL1014" s="77"/>
      <c r="BM1014" s="77"/>
      <c r="BN1014" s="77"/>
      <c r="BO1014" s="77"/>
      <c r="BP1014" s="77"/>
      <c r="BQ1014" s="77"/>
      <c r="BR1014" s="77"/>
      <c r="BS1014" s="77"/>
      <c r="BT1014" s="77"/>
      <c r="BU1014" s="77"/>
      <c r="BV1014" s="77"/>
    </row>
    <row r="1015" spans="13:74" ht="12.75" customHeight="1">
      <c r="M1015" s="77"/>
      <c r="N1015" s="77"/>
      <c r="O1015" s="77"/>
      <c r="P1015" s="77"/>
      <c r="Q1015" s="77"/>
      <c r="R1015" s="77"/>
      <c r="S1015" s="77"/>
      <c r="T1015" s="77"/>
      <c r="U1015" s="77"/>
      <c r="V1015" s="77"/>
      <c r="W1015" s="77"/>
      <c r="X1015" s="77"/>
      <c r="Y1015" s="77"/>
      <c r="Z1015" s="77"/>
      <c r="AA1015" s="77"/>
      <c r="AB1015" s="77"/>
      <c r="AC1015" s="77"/>
      <c r="AD1015" s="77"/>
      <c r="AE1015" s="77"/>
      <c r="AF1015" s="77"/>
      <c r="AG1015" s="77"/>
      <c r="AH1015" s="77"/>
      <c r="AI1015" s="77"/>
      <c r="AJ1015" s="77"/>
      <c r="AK1015" s="77"/>
      <c r="AL1015" s="77"/>
      <c r="AM1015" s="77"/>
      <c r="AN1015" s="77"/>
      <c r="AO1015" s="77"/>
      <c r="AP1015" s="77"/>
      <c r="AQ1015" s="77"/>
      <c r="AR1015" s="77"/>
      <c r="AS1015" s="77"/>
      <c r="AT1015" s="77"/>
      <c r="AU1015" s="77"/>
      <c r="AV1015" s="77"/>
      <c r="AW1015" s="77"/>
      <c r="AX1015" s="77"/>
      <c r="AY1015" s="77"/>
      <c r="AZ1015" s="77"/>
      <c r="BA1015" s="77"/>
      <c r="BB1015" s="77"/>
      <c r="BC1015" s="77"/>
      <c r="BD1015" s="77"/>
      <c r="BE1015" s="77"/>
      <c r="BF1015" s="77"/>
      <c r="BG1015" s="77"/>
      <c r="BH1015" s="77"/>
      <c r="BI1015" s="77"/>
      <c r="BJ1015" s="77"/>
      <c r="BK1015" s="77"/>
      <c r="BL1015" s="77"/>
      <c r="BM1015" s="77"/>
      <c r="BN1015" s="77"/>
      <c r="BO1015" s="77"/>
      <c r="BP1015" s="77"/>
      <c r="BQ1015" s="77"/>
      <c r="BR1015" s="77"/>
      <c r="BS1015" s="77"/>
      <c r="BT1015" s="77"/>
      <c r="BU1015" s="77"/>
      <c r="BV1015" s="77"/>
    </row>
    <row r="1016" spans="13:74" ht="12.75" customHeight="1">
      <c r="M1016" s="77"/>
      <c r="N1016" s="77"/>
      <c r="O1016" s="77"/>
      <c r="P1016" s="77"/>
      <c r="Q1016" s="77"/>
      <c r="R1016" s="77"/>
      <c r="S1016" s="77"/>
      <c r="T1016" s="77"/>
      <c r="U1016" s="77"/>
      <c r="V1016" s="77"/>
      <c r="W1016" s="77"/>
      <c r="X1016" s="77"/>
      <c r="Y1016" s="77"/>
      <c r="Z1016" s="77"/>
      <c r="AA1016" s="77"/>
      <c r="AB1016" s="77"/>
      <c r="AC1016" s="77"/>
      <c r="AD1016" s="77"/>
      <c r="AE1016" s="77"/>
      <c r="AF1016" s="77"/>
      <c r="AG1016" s="77"/>
      <c r="AH1016" s="77"/>
      <c r="AI1016" s="77"/>
      <c r="AJ1016" s="77"/>
      <c r="AK1016" s="77"/>
      <c r="AL1016" s="77"/>
      <c r="AM1016" s="77"/>
      <c r="AN1016" s="77"/>
      <c r="AO1016" s="77"/>
      <c r="AP1016" s="77"/>
      <c r="AQ1016" s="77"/>
      <c r="AR1016" s="77"/>
      <c r="AS1016" s="77"/>
      <c r="AT1016" s="77"/>
      <c r="AU1016" s="77"/>
      <c r="AV1016" s="77"/>
      <c r="AW1016" s="77"/>
      <c r="AX1016" s="77"/>
      <c r="AY1016" s="77"/>
      <c r="AZ1016" s="77"/>
      <c r="BA1016" s="77"/>
      <c r="BB1016" s="77"/>
      <c r="BC1016" s="77"/>
      <c r="BD1016" s="77"/>
      <c r="BE1016" s="77"/>
      <c r="BF1016" s="77"/>
      <c r="BG1016" s="77"/>
      <c r="BH1016" s="77"/>
      <c r="BI1016" s="77"/>
      <c r="BJ1016" s="77"/>
      <c r="BK1016" s="77"/>
      <c r="BL1016" s="77"/>
      <c r="BM1016" s="77"/>
      <c r="BN1016" s="77"/>
      <c r="BO1016" s="77"/>
      <c r="BP1016" s="77"/>
      <c r="BQ1016" s="77"/>
      <c r="BR1016" s="77"/>
      <c r="BS1016" s="77"/>
      <c r="BT1016" s="77"/>
      <c r="BU1016" s="77"/>
      <c r="BV1016" s="77"/>
    </row>
    <row r="1017" spans="13:74" ht="12.75" customHeight="1">
      <c r="M1017" s="77"/>
      <c r="N1017" s="77"/>
      <c r="O1017" s="77"/>
      <c r="P1017" s="77"/>
      <c r="Q1017" s="77"/>
      <c r="R1017" s="77"/>
      <c r="S1017" s="77"/>
      <c r="T1017" s="77"/>
      <c r="U1017" s="77"/>
      <c r="V1017" s="77"/>
      <c r="W1017" s="77"/>
      <c r="X1017" s="77"/>
      <c r="Y1017" s="77"/>
      <c r="Z1017" s="77"/>
      <c r="AA1017" s="77"/>
      <c r="AB1017" s="77"/>
      <c r="AC1017" s="77"/>
      <c r="AD1017" s="77"/>
      <c r="AE1017" s="77"/>
      <c r="AF1017" s="77"/>
      <c r="AG1017" s="77"/>
      <c r="AH1017" s="77"/>
      <c r="AI1017" s="77"/>
      <c r="AJ1017" s="77"/>
      <c r="AK1017" s="77"/>
      <c r="AL1017" s="77"/>
      <c r="AM1017" s="77"/>
      <c r="AN1017" s="77"/>
      <c r="AO1017" s="77"/>
      <c r="AP1017" s="77"/>
      <c r="AQ1017" s="77"/>
      <c r="AR1017" s="77"/>
      <c r="AS1017" s="77"/>
      <c r="AT1017" s="77"/>
      <c r="AU1017" s="77"/>
      <c r="AV1017" s="77"/>
      <c r="AW1017" s="77"/>
      <c r="AX1017" s="77"/>
      <c r="AY1017" s="77"/>
      <c r="AZ1017" s="77"/>
      <c r="BA1017" s="77"/>
      <c r="BB1017" s="77"/>
      <c r="BC1017" s="77"/>
      <c r="BD1017" s="77"/>
      <c r="BE1017" s="77"/>
      <c r="BF1017" s="77"/>
      <c r="BG1017" s="77"/>
      <c r="BH1017" s="77"/>
      <c r="BI1017" s="77"/>
      <c r="BJ1017" s="77"/>
      <c r="BK1017" s="77"/>
      <c r="BL1017" s="77"/>
      <c r="BM1017" s="77"/>
      <c r="BN1017" s="77"/>
      <c r="BO1017" s="77"/>
      <c r="BP1017" s="77"/>
      <c r="BQ1017" s="77"/>
      <c r="BR1017" s="77"/>
      <c r="BS1017" s="77"/>
      <c r="BT1017" s="77"/>
      <c r="BU1017" s="77"/>
      <c r="BV1017" s="77"/>
    </row>
    <row r="1018" spans="13:74" ht="12.75" customHeight="1">
      <c r="M1018" s="77"/>
      <c r="N1018" s="77"/>
      <c r="O1018" s="77"/>
      <c r="P1018" s="77"/>
      <c r="Q1018" s="77"/>
      <c r="R1018" s="77"/>
      <c r="S1018" s="77"/>
      <c r="T1018" s="77"/>
      <c r="U1018" s="77"/>
      <c r="V1018" s="77"/>
      <c r="W1018" s="77"/>
      <c r="X1018" s="77"/>
      <c r="Y1018" s="77"/>
      <c r="Z1018" s="77"/>
      <c r="AA1018" s="77"/>
      <c r="AB1018" s="77"/>
      <c r="AC1018" s="77"/>
      <c r="AD1018" s="77"/>
      <c r="AE1018" s="77"/>
      <c r="AF1018" s="77"/>
      <c r="AG1018" s="77"/>
      <c r="AH1018" s="77"/>
      <c r="AI1018" s="77"/>
      <c r="AJ1018" s="77"/>
      <c r="AK1018" s="77"/>
      <c r="AL1018" s="77"/>
      <c r="AM1018" s="77"/>
      <c r="AN1018" s="77"/>
      <c r="AO1018" s="77"/>
      <c r="AP1018" s="77"/>
      <c r="AQ1018" s="77"/>
      <c r="AR1018" s="77"/>
      <c r="AS1018" s="77"/>
      <c r="AT1018" s="77"/>
      <c r="AU1018" s="77"/>
      <c r="AV1018" s="77"/>
      <c r="AW1018" s="77"/>
      <c r="AX1018" s="77"/>
      <c r="AY1018" s="77"/>
      <c r="AZ1018" s="77"/>
      <c r="BA1018" s="77"/>
      <c r="BB1018" s="77"/>
      <c r="BC1018" s="77"/>
      <c r="BD1018" s="77"/>
      <c r="BE1018" s="77"/>
      <c r="BF1018" s="77"/>
      <c r="BG1018" s="77"/>
      <c r="BH1018" s="77"/>
      <c r="BI1018" s="77"/>
      <c r="BJ1018" s="77"/>
      <c r="BK1018" s="77"/>
      <c r="BL1018" s="77"/>
      <c r="BM1018" s="77"/>
      <c r="BN1018" s="77"/>
      <c r="BO1018" s="77"/>
      <c r="BP1018" s="77"/>
      <c r="BQ1018" s="77"/>
      <c r="BR1018" s="77"/>
      <c r="BS1018" s="77"/>
      <c r="BT1018" s="77"/>
      <c r="BU1018" s="77"/>
      <c r="BV1018" s="77"/>
    </row>
    <row r="1019" spans="13:74" ht="12.75" customHeight="1">
      <c r="M1019" s="77"/>
      <c r="N1019" s="77"/>
      <c r="O1019" s="77"/>
      <c r="P1019" s="77"/>
      <c r="Q1019" s="77"/>
      <c r="R1019" s="77"/>
      <c r="S1019" s="77"/>
      <c r="T1019" s="77"/>
      <c r="U1019" s="77"/>
      <c r="V1019" s="77"/>
      <c r="W1019" s="77"/>
      <c r="X1019" s="77"/>
      <c r="Y1019" s="77"/>
      <c r="Z1019" s="77"/>
      <c r="AA1019" s="77"/>
      <c r="AB1019" s="77"/>
      <c r="AC1019" s="77"/>
      <c r="AD1019" s="77"/>
      <c r="AE1019" s="77"/>
      <c r="AF1019" s="77"/>
      <c r="AG1019" s="77"/>
      <c r="AH1019" s="77"/>
      <c r="AI1019" s="77"/>
      <c r="AJ1019" s="77"/>
      <c r="AK1019" s="77"/>
      <c r="AL1019" s="77"/>
      <c r="AM1019" s="77"/>
      <c r="AN1019" s="77"/>
      <c r="AO1019" s="77"/>
      <c r="AP1019" s="77"/>
      <c r="AQ1019" s="77"/>
      <c r="AR1019" s="77"/>
      <c r="AS1019" s="77"/>
      <c r="AT1019" s="77"/>
      <c r="AU1019" s="77"/>
      <c r="AV1019" s="77"/>
      <c r="AW1019" s="77"/>
      <c r="AX1019" s="77"/>
      <c r="AY1019" s="77"/>
      <c r="AZ1019" s="77"/>
      <c r="BA1019" s="77"/>
      <c r="BB1019" s="77"/>
      <c r="BC1019" s="77"/>
      <c r="BD1019" s="77"/>
      <c r="BE1019" s="77"/>
      <c r="BF1019" s="77"/>
      <c r="BG1019" s="77"/>
      <c r="BH1019" s="77"/>
      <c r="BI1019" s="77"/>
      <c r="BJ1019" s="77"/>
      <c r="BK1019" s="77"/>
      <c r="BL1019" s="77"/>
      <c r="BM1019" s="77"/>
      <c r="BN1019" s="77"/>
      <c r="BO1019" s="77"/>
      <c r="BP1019" s="77"/>
      <c r="BQ1019" s="77"/>
      <c r="BR1019" s="77"/>
      <c r="BS1019" s="77"/>
      <c r="BT1019" s="77"/>
      <c r="BU1019" s="77"/>
      <c r="BV1019" s="77"/>
    </row>
    <row r="1020" spans="13:74" ht="12.75" customHeight="1">
      <c r="M1020" s="77"/>
      <c r="N1020" s="77"/>
      <c r="O1020" s="77"/>
      <c r="P1020" s="77"/>
      <c r="Q1020" s="77"/>
      <c r="R1020" s="77"/>
      <c r="S1020" s="77"/>
      <c r="T1020" s="77"/>
      <c r="U1020" s="77"/>
      <c r="V1020" s="77"/>
      <c r="W1020" s="77"/>
      <c r="X1020" s="77"/>
      <c r="Y1020" s="77"/>
      <c r="Z1020" s="77"/>
      <c r="AA1020" s="77"/>
      <c r="AB1020" s="77"/>
      <c r="AC1020" s="77"/>
      <c r="AD1020" s="77"/>
      <c r="AE1020" s="77"/>
      <c r="AF1020" s="77"/>
      <c r="AG1020" s="77"/>
      <c r="AH1020" s="77"/>
      <c r="AI1020" s="77"/>
      <c r="AJ1020" s="77"/>
      <c r="AK1020" s="77"/>
      <c r="AL1020" s="77"/>
      <c r="AM1020" s="77"/>
      <c r="AN1020" s="77"/>
      <c r="AO1020" s="77"/>
      <c r="AP1020" s="77"/>
      <c r="AQ1020" s="77"/>
      <c r="AR1020" s="77"/>
      <c r="AS1020" s="77"/>
      <c r="AT1020" s="77"/>
      <c r="AU1020" s="77"/>
      <c r="AV1020" s="77"/>
      <c r="AW1020" s="77"/>
      <c r="AX1020" s="77"/>
      <c r="AY1020" s="77"/>
      <c r="AZ1020" s="77"/>
      <c r="BA1020" s="77"/>
      <c r="BB1020" s="77"/>
      <c r="BC1020" s="77"/>
      <c r="BD1020" s="77"/>
      <c r="BE1020" s="77"/>
      <c r="BF1020" s="77"/>
      <c r="BG1020" s="77"/>
      <c r="BH1020" s="77"/>
      <c r="BI1020" s="77"/>
      <c r="BJ1020" s="77"/>
      <c r="BK1020" s="77"/>
      <c r="BL1020" s="77"/>
      <c r="BM1020" s="77"/>
      <c r="BN1020" s="77"/>
      <c r="BO1020" s="77"/>
      <c r="BP1020" s="77"/>
      <c r="BQ1020" s="77"/>
      <c r="BR1020" s="77"/>
      <c r="BS1020" s="77"/>
      <c r="BT1020" s="77"/>
      <c r="BU1020" s="77"/>
      <c r="BV1020" s="77"/>
    </row>
    <row r="1021" spans="13:74" ht="12.75" customHeight="1">
      <c r="M1021" s="77"/>
      <c r="N1021" s="77"/>
      <c r="O1021" s="77"/>
      <c r="P1021" s="77"/>
      <c r="Q1021" s="77"/>
      <c r="R1021" s="77"/>
      <c r="S1021" s="77"/>
      <c r="T1021" s="77"/>
      <c r="U1021" s="77"/>
      <c r="V1021" s="77"/>
      <c r="W1021" s="77"/>
      <c r="X1021" s="77"/>
      <c r="Y1021" s="77"/>
      <c r="Z1021" s="77"/>
      <c r="AA1021" s="77"/>
      <c r="AB1021" s="77"/>
      <c r="AC1021" s="77"/>
      <c r="AD1021" s="77"/>
      <c r="AE1021" s="77"/>
      <c r="AF1021" s="77"/>
      <c r="AG1021" s="77"/>
      <c r="AH1021" s="77"/>
      <c r="AI1021" s="77"/>
      <c r="AJ1021" s="77"/>
      <c r="AK1021" s="77"/>
      <c r="AL1021" s="77"/>
      <c r="AM1021" s="77"/>
      <c r="AN1021" s="77"/>
      <c r="AO1021" s="77"/>
      <c r="AP1021" s="77"/>
      <c r="AQ1021" s="77"/>
      <c r="AR1021" s="77"/>
      <c r="AS1021" s="77"/>
      <c r="AT1021" s="77"/>
      <c r="AU1021" s="77"/>
      <c r="AV1021" s="77"/>
      <c r="AW1021" s="77"/>
      <c r="AX1021" s="77"/>
      <c r="AY1021" s="77"/>
      <c r="AZ1021" s="77"/>
      <c r="BA1021" s="77"/>
      <c r="BB1021" s="77"/>
      <c r="BC1021" s="77"/>
      <c r="BD1021" s="77"/>
      <c r="BE1021" s="77"/>
      <c r="BF1021" s="77"/>
      <c r="BG1021" s="77"/>
      <c r="BH1021" s="77"/>
      <c r="BI1021" s="77"/>
      <c r="BJ1021" s="77"/>
      <c r="BK1021" s="77"/>
      <c r="BL1021" s="77"/>
      <c r="BM1021" s="77"/>
      <c r="BN1021" s="77"/>
      <c r="BO1021" s="77"/>
      <c r="BP1021" s="77"/>
      <c r="BQ1021" s="77"/>
      <c r="BR1021" s="77"/>
      <c r="BS1021" s="77"/>
      <c r="BT1021" s="77"/>
      <c r="BU1021" s="77"/>
      <c r="BV1021" s="77"/>
    </row>
    <row r="1022" spans="13:74" ht="12.75" customHeight="1">
      <c r="M1022" s="77"/>
      <c r="N1022" s="77"/>
      <c r="O1022" s="77"/>
      <c r="P1022" s="77"/>
      <c r="Q1022" s="77"/>
      <c r="R1022" s="77"/>
      <c r="S1022" s="77"/>
      <c r="T1022" s="77"/>
      <c r="U1022" s="77"/>
      <c r="V1022" s="77"/>
      <c r="W1022" s="77"/>
      <c r="X1022" s="77"/>
      <c r="Y1022" s="77"/>
      <c r="Z1022" s="77"/>
      <c r="AA1022" s="77"/>
      <c r="AB1022" s="77"/>
      <c r="AC1022" s="77"/>
      <c r="AD1022" s="77"/>
      <c r="AE1022" s="77"/>
      <c r="AF1022" s="77"/>
      <c r="AG1022" s="77"/>
      <c r="AH1022" s="77"/>
      <c r="AI1022" s="77"/>
      <c r="AJ1022" s="77"/>
      <c r="AK1022" s="77"/>
      <c r="AL1022" s="77"/>
      <c r="AM1022" s="77"/>
      <c r="AN1022" s="77"/>
      <c r="AO1022" s="77"/>
      <c r="AP1022" s="77"/>
      <c r="AQ1022" s="77"/>
      <c r="AR1022" s="77"/>
      <c r="AS1022" s="77"/>
      <c r="AT1022" s="77"/>
      <c r="AU1022" s="77"/>
      <c r="AV1022" s="77"/>
      <c r="AW1022" s="77"/>
      <c r="AX1022" s="77"/>
      <c r="AY1022" s="77"/>
      <c r="AZ1022" s="77"/>
      <c r="BA1022" s="77"/>
      <c r="BB1022" s="77"/>
      <c r="BC1022" s="77"/>
      <c r="BD1022" s="77"/>
      <c r="BE1022" s="77"/>
      <c r="BF1022" s="77"/>
      <c r="BG1022" s="77"/>
      <c r="BH1022" s="77"/>
      <c r="BI1022" s="77"/>
      <c r="BJ1022" s="77"/>
      <c r="BK1022" s="77"/>
      <c r="BL1022" s="77"/>
      <c r="BM1022" s="77"/>
      <c r="BN1022" s="77"/>
      <c r="BO1022" s="77"/>
      <c r="BP1022" s="77"/>
      <c r="BQ1022" s="77"/>
      <c r="BR1022" s="77"/>
      <c r="BS1022" s="77"/>
      <c r="BT1022" s="77"/>
      <c r="BU1022" s="77"/>
      <c r="BV1022" s="77"/>
    </row>
    <row r="1023" spans="13:74" ht="12.75" customHeight="1">
      <c r="M1023" s="77"/>
      <c r="N1023" s="77"/>
      <c r="O1023" s="77"/>
      <c r="P1023" s="77"/>
      <c r="Q1023" s="77"/>
      <c r="R1023" s="77"/>
      <c r="S1023" s="77"/>
      <c r="T1023" s="77"/>
      <c r="U1023" s="77"/>
      <c r="V1023" s="77"/>
      <c r="W1023" s="77"/>
      <c r="X1023" s="77"/>
      <c r="Y1023" s="77"/>
      <c r="Z1023" s="77"/>
      <c r="AA1023" s="77"/>
      <c r="AB1023" s="77"/>
      <c r="AC1023" s="77"/>
      <c r="AD1023" s="77"/>
      <c r="AE1023" s="77"/>
      <c r="AF1023" s="77"/>
      <c r="AG1023" s="77"/>
      <c r="AH1023" s="77"/>
      <c r="AI1023" s="77"/>
      <c r="AJ1023" s="77"/>
      <c r="AK1023" s="77"/>
      <c r="AL1023" s="77"/>
      <c r="AM1023" s="77"/>
      <c r="AN1023" s="77"/>
      <c r="AO1023" s="77"/>
      <c r="AP1023" s="77"/>
      <c r="AQ1023" s="77"/>
      <c r="AR1023" s="77"/>
      <c r="AS1023" s="77"/>
      <c r="AT1023" s="77"/>
      <c r="AU1023" s="77"/>
      <c r="AV1023" s="77"/>
      <c r="AW1023" s="77"/>
      <c r="AX1023" s="77"/>
      <c r="AY1023" s="77"/>
      <c r="AZ1023" s="77"/>
      <c r="BA1023" s="77"/>
      <c r="BB1023" s="77"/>
      <c r="BC1023" s="77"/>
      <c r="BD1023" s="77"/>
      <c r="BE1023" s="77"/>
      <c r="BF1023" s="77"/>
      <c r="BG1023" s="77"/>
      <c r="BH1023" s="77"/>
      <c r="BI1023" s="77"/>
      <c r="BJ1023" s="77"/>
      <c r="BK1023" s="77"/>
      <c r="BL1023" s="77"/>
      <c r="BM1023" s="77"/>
      <c r="BN1023" s="77"/>
      <c r="BO1023" s="77"/>
      <c r="BP1023" s="77"/>
      <c r="BQ1023" s="77"/>
      <c r="BR1023" s="77"/>
      <c r="BS1023" s="77"/>
      <c r="BT1023" s="77"/>
      <c r="BU1023" s="77"/>
      <c r="BV1023" s="77"/>
    </row>
    <row r="1024" spans="13:74" ht="12.75" customHeight="1">
      <c r="M1024" s="77"/>
      <c r="N1024" s="77"/>
      <c r="O1024" s="77"/>
      <c r="P1024" s="77"/>
      <c r="Q1024" s="77"/>
      <c r="R1024" s="77"/>
      <c r="S1024" s="77"/>
      <c r="T1024" s="77"/>
      <c r="U1024" s="77"/>
      <c r="V1024" s="77"/>
      <c r="W1024" s="77"/>
      <c r="X1024" s="77"/>
      <c r="Y1024" s="77"/>
      <c r="Z1024" s="77"/>
      <c r="AA1024" s="77"/>
      <c r="AB1024" s="77"/>
      <c r="AC1024" s="77"/>
      <c r="AD1024" s="77"/>
      <c r="AE1024" s="77"/>
      <c r="AF1024" s="77"/>
      <c r="AG1024" s="77"/>
      <c r="AH1024" s="77"/>
      <c r="AI1024" s="77"/>
      <c r="AJ1024" s="77"/>
      <c r="AK1024" s="77"/>
      <c r="AL1024" s="77"/>
      <c r="AM1024" s="77"/>
      <c r="AN1024" s="77"/>
      <c r="AO1024" s="77"/>
      <c r="AP1024" s="77"/>
      <c r="AQ1024" s="77"/>
      <c r="AR1024" s="77"/>
      <c r="AS1024" s="77"/>
      <c r="AT1024" s="77"/>
      <c r="AU1024" s="77"/>
      <c r="AV1024" s="77"/>
      <c r="AW1024" s="77"/>
      <c r="AX1024" s="77"/>
      <c r="AY1024" s="77"/>
      <c r="AZ1024" s="77"/>
      <c r="BA1024" s="77"/>
      <c r="BB1024" s="77"/>
      <c r="BC1024" s="77"/>
      <c r="BD1024" s="77"/>
      <c r="BE1024" s="77"/>
      <c r="BF1024" s="77"/>
      <c r="BG1024" s="77"/>
      <c r="BH1024" s="77"/>
      <c r="BI1024" s="77"/>
      <c r="BJ1024" s="77"/>
      <c r="BK1024" s="77"/>
      <c r="BL1024" s="77"/>
      <c r="BM1024" s="77"/>
      <c r="BN1024" s="77"/>
      <c r="BO1024" s="77"/>
      <c r="BP1024" s="77"/>
      <c r="BQ1024" s="77"/>
      <c r="BR1024" s="77"/>
      <c r="BS1024" s="77"/>
      <c r="BT1024" s="77"/>
      <c r="BU1024" s="77"/>
      <c r="BV1024" s="77"/>
    </row>
    <row r="1025" spans="13:74" ht="12.75" customHeight="1">
      <c r="M1025" s="77"/>
      <c r="N1025" s="77"/>
      <c r="O1025" s="77"/>
      <c r="P1025" s="77"/>
      <c r="Q1025" s="77"/>
      <c r="R1025" s="77"/>
      <c r="S1025" s="77"/>
      <c r="T1025" s="77"/>
      <c r="U1025" s="77"/>
      <c r="V1025" s="77"/>
      <c r="W1025" s="77"/>
      <c r="X1025" s="77"/>
      <c r="Y1025" s="77"/>
      <c r="Z1025" s="77"/>
      <c r="AA1025" s="77"/>
      <c r="AB1025" s="77"/>
      <c r="AC1025" s="77"/>
      <c r="AD1025" s="77"/>
      <c r="AE1025" s="77"/>
      <c r="AF1025" s="77"/>
      <c r="AG1025" s="77"/>
      <c r="AH1025" s="77"/>
      <c r="AI1025" s="77"/>
      <c r="AJ1025" s="77"/>
      <c r="AK1025" s="77"/>
      <c r="AL1025" s="77"/>
      <c r="AM1025" s="77"/>
      <c r="AN1025" s="77"/>
      <c r="AO1025" s="77"/>
      <c r="AP1025" s="77"/>
      <c r="AQ1025" s="77"/>
      <c r="AR1025" s="77"/>
      <c r="AS1025" s="77"/>
      <c r="AT1025" s="77"/>
      <c r="AU1025" s="77"/>
      <c r="AV1025" s="77"/>
      <c r="AW1025" s="77"/>
      <c r="AX1025" s="77"/>
      <c r="AY1025" s="77"/>
      <c r="AZ1025" s="77"/>
      <c r="BA1025" s="77"/>
      <c r="BB1025" s="77"/>
      <c r="BC1025" s="77"/>
      <c r="BD1025" s="77"/>
      <c r="BE1025" s="77"/>
      <c r="BF1025" s="77"/>
      <c r="BG1025" s="77"/>
      <c r="BH1025" s="77"/>
      <c r="BI1025" s="77"/>
      <c r="BJ1025" s="77"/>
      <c r="BK1025" s="77"/>
      <c r="BL1025" s="77"/>
      <c r="BM1025" s="77"/>
      <c r="BN1025" s="77"/>
      <c r="BO1025" s="77"/>
      <c r="BP1025" s="77"/>
      <c r="BQ1025" s="77"/>
      <c r="BR1025" s="77"/>
      <c r="BS1025" s="77"/>
      <c r="BT1025" s="77"/>
      <c r="BU1025" s="77"/>
      <c r="BV1025" s="77"/>
    </row>
    <row r="1026" spans="13:74" ht="12.75" customHeight="1">
      <c r="M1026" s="77"/>
      <c r="N1026" s="77"/>
      <c r="O1026" s="77"/>
      <c r="P1026" s="77"/>
      <c r="Q1026" s="77"/>
      <c r="R1026" s="77"/>
      <c r="S1026" s="77"/>
      <c r="T1026" s="77"/>
      <c r="U1026" s="77"/>
      <c r="V1026" s="77"/>
      <c r="W1026" s="77"/>
      <c r="X1026" s="77"/>
      <c r="Y1026" s="77"/>
      <c r="Z1026" s="77"/>
      <c r="AA1026" s="77"/>
      <c r="AB1026" s="77"/>
      <c r="AC1026" s="77"/>
      <c r="AD1026" s="77"/>
      <c r="AE1026" s="77"/>
      <c r="AF1026" s="77"/>
      <c r="AG1026" s="77"/>
      <c r="AH1026" s="77"/>
      <c r="AI1026" s="77"/>
      <c r="AJ1026" s="77"/>
      <c r="AK1026" s="77"/>
      <c r="AL1026" s="77"/>
      <c r="AM1026" s="77"/>
      <c r="AN1026" s="77"/>
      <c r="AO1026" s="77"/>
      <c r="AP1026" s="77"/>
      <c r="AQ1026" s="77"/>
      <c r="AR1026" s="77"/>
      <c r="AS1026" s="77"/>
      <c r="AT1026" s="77"/>
      <c r="AU1026" s="77"/>
      <c r="AV1026" s="77"/>
      <c r="AW1026" s="77"/>
      <c r="AX1026" s="77"/>
      <c r="AY1026" s="77"/>
      <c r="AZ1026" s="77"/>
      <c r="BA1026" s="77"/>
      <c r="BB1026" s="77"/>
      <c r="BC1026" s="77"/>
      <c r="BD1026" s="77"/>
      <c r="BE1026" s="77"/>
      <c r="BF1026" s="77"/>
      <c r="BG1026" s="77"/>
      <c r="BH1026" s="77"/>
      <c r="BI1026" s="77"/>
      <c r="BJ1026" s="77"/>
      <c r="BK1026" s="77"/>
      <c r="BL1026" s="77"/>
      <c r="BM1026" s="77"/>
      <c r="BN1026" s="77"/>
      <c r="BO1026" s="77"/>
      <c r="BP1026" s="77"/>
      <c r="BQ1026" s="77"/>
      <c r="BR1026" s="77"/>
      <c r="BS1026" s="77"/>
      <c r="BT1026" s="77"/>
      <c r="BU1026" s="77"/>
      <c r="BV1026" s="77"/>
    </row>
    <row r="1027" spans="13:74" ht="12.75" customHeight="1">
      <c r="M1027" s="77"/>
      <c r="N1027" s="77"/>
      <c r="O1027" s="77"/>
      <c r="P1027" s="77"/>
      <c r="Q1027" s="77"/>
      <c r="R1027" s="77"/>
      <c r="S1027" s="77"/>
      <c r="T1027" s="77"/>
      <c r="U1027" s="77"/>
      <c r="V1027" s="77"/>
      <c r="W1027" s="77"/>
      <c r="X1027" s="77"/>
      <c r="Y1027" s="77"/>
      <c r="Z1027" s="77"/>
      <c r="AA1027" s="77"/>
      <c r="AB1027" s="77"/>
      <c r="AC1027" s="77"/>
      <c r="AD1027" s="77"/>
      <c r="AE1027" s="77"/>
      <c r="AF1027" s="77"/>
      <c r="AG1027" s="77"/>
      <c r="AH1027" s="77"/>
      <c r="AI1027" s="77"/>
      <c r="AJ1027" s="77"/>
      <c r="AK1027" s="77"/>
      <c r="AL1027" s="77"/>
      <c r="AM1027" s="77"/>
      <c r="AN1027" s="77"/>
      <c r="AO1027" s="77"/>
      <c r="AP1027" s="77"/>
      <c r="AQ1027" s="77"/>
      <c r="AR1027" s="77"/>
      <c r="AS1027" s="77"/>
      <c r="AT1027" s="77"/>
      <c r="AU1027" s="77"/>
      <c r="AV1027" s="77"/>
      <c r="AW1027" s="77"/>
      <c r="AX1027" s="77"/>
      <c r="AY1027" s="77"/>
      <c r="AZ1027" s="77"/>
      <c r="BA1027" s="77"/>
      <c r="BB1027" s="77"/>
      <c r="BC1027" s="77"/>
      <c r="BD1027" s="77"/>
      <c r="BE1027" s="77"/>
      <c r="BF1027" s="77"/>
      <c r="BG1027" s="77"/>
      <c r="BH1027" s="77"/>
      <c r="BI1027" s="77"/>
      <c r="BJ1027" s="77"/>
      <c r="BK1027" s="77"/>
      <c r="BL1027" s="77"/>
      <c r="BM1027" s="77"/>
      <c r="BN1027" s="77"/>
      <c r="BO1027" s="77"/>
      <c r="BP1027" s="77"/>
      <c r="BQ1027" s="77"/>
      <c r="BR1027" s="77"/>
      <c r="BS1027" s="77"/>
      <c r="BT1027" s="77"/>
      <c r="BU1027" s="77"/>
      <c r="BV1027" s="77"/>
    </row>
    <row r="1028" spans="13:74" ht="12.75" customHeight="1">
      <c r="M1028" s="77"/>
      <c r="N1028" s="77"/>
      <c r="O1028" s="77"/>
      <c r="P1028" s="77"/>
      <c r="Q1028" s="77"/>
      <c r="R1028" s="77"/>
      <c r="S1028" s="77"/>
      <c r="T1028" s="77"/>
      <c r="U1028" s="77"/>
      <c r="V1028" s="77"/>
      <c r="W1028" s="77"/>
      <c r="X1028" s="77"/>
      <c r="Y1028" s="77"/>
      <c r="Z1028" s="77"/>
      <c r="AA1028" s="77"/>
      <c r="AB1028" s="77"/>
      <c r="AC1028" s="77"/>
      <c r="AD1028" s="77"/>
      <c r="AE1028" s="77"/>
      <c r="AF1028" s="77"/>
      <c r="AG1028" s="77"/>
      <c r="AH1028" s="77"/>
      <c r="AI1028" s="77"/>
      <c r="AJ1028" s="77"/>
      <c r="AK1028" s="77"/>
      <c r="AL1028" s="77"/>
      <c r="AM1028" s="77"/>
      <c r="AN1028" s="77"/>
      <c r="AO1028" s="77"/>
      <c r="AP1028" s="77"/>
      <c r="AQ1028" s="77"/>
      <c r="AR1028" s="77"/>
      <c r="AS1028" s="77"/>
      <c r="AT1028" s="77"/>
      <c r="AU1028" s="77"/>
      <c r="AV1028" s="77"/>
      <c r="AW1028" s="77"/>
      <c r="AX1028" s="77"/>
      <c r="AY1028" s="77"/>
      <c r="AZ1028" s="77"/>
      <c r="BA1028" s="77"/>
      <c r="BB1028" s="77"/>
      <c r="BC1028" s="77"/>
      <c r="BD1028" s="77"/>
      <c r="BE1028" s="77"/>
      <c r="BF1028" s="77"/>
      <c r="BG1028" s="77"/>
      <c r="BH1028" s="77"/>
      <c r="BI1028" s="77"/>
      <c r="BJ1028" s="77"/>
      <c r="BK1028" s="77"/>
      <c r="BL1028" s="77"/>
      <c r="BM1028" s="77"/>
      <c r="BN1028" s="77"/>
      <c r="BO1028" s="77"/>
      <c r="BP1028" s="77"/>
      <c r="BQ1028" s="77"/>
      <c r="BR1028" s="77"/>
      <c r="BS1028" s="77"/>
      <c r="BT1028" s="77"/>
      <c r="BU1028" s="77"/>
      <c r="BV1028" s="77"/>
    </row>
    <row r="1029" spans="13:74" ht="12.75" customHeight="1">
      <c r="M1029" s="77"/>
      <c r="N1029" s="77"/>
      <c r="O1029" s="77"/>
      <c r="P1029" s="77"/>
      <c r="Q1029" s="77"/>
      <c r="R1029" s="77"/>
      <c r="S1029" s="77"/>
      <c r="T1029" s="77"/>
      <c r="U1029" s="77"/>
      <c r="V1029" s="77"/>
      <c r="W1029" s="77"/>
      <c r="X1029" s="77"/>
      <c r="Y1029" s="77"/>
      <c r="Z1029" s="77"/>
      <c r="AA1029" s="77"/>
      <c r="AB1029" s="77"/>
      <c r="AC1029" s="77"/>
      <c r="AD1029" s="77"/>
      <c r="AE1029" s="77"/>
      <c r="AF1029" s="77"/>
      <c r="AG1029" s="77"/>
      <c r="AH1029" s="77"/>
      <c r="AI1029" s="77"/>
      <c r="AJ1029" s="77"/>
      <c r="AK1029" s="77"/>
      <c r="AL1029" s="77"/>
      <c r="AM1029" s="77"/>
      <c r="AN1029" s="77"/>
      <c r="AO1029" s="77"/>
      <c r="AP1029" s="77"/>
      <c r="AQ1029" s="77"/>
      <c r="AR1029" s="77"/>
      <c r="AS1029" s="77"/>
      <c r="AT1029" s="77"/>
      <c r="AU1029" s="77"/>
      <c r="AV1029" s="77"/>
      <c r="AW1029" s="77"/>
      <c r="AX1029" s="77"/>
      <c r="AY1029" s="77"/>
      <c r="AZ1029" s="77"/>
      <c r="BA1029" s="77"/>
      <c r="BB1029" s="77"/>
      <c r="BC1029" s="77"/>
      <c r="BD1029" s="77"/>
      <c r="BE1029" s="77"/>
      <c r="BF1029" s="77"/>
      <c r="BG1029" s="77"/>
      <c r="BH1029" s="77"/>
      <c r="BI1029" s="77"/>
      <c r="BJ1029" s="77"/>
      <c r="BK1029" s="77"/>
      <c r="BL1029" s="77"/>
      <c r="BM1029" s="77"/>
      <c r="BN1029" s="77"/>
      <c r="BO1029" s="77"/>
      <c r="BP1029" s="77"/>
      <c r="BQ1029" s="77"/>
      <c r="BR1029" s="77"/>
      <c r="BS1029" s="77"/>
      <c r="BT1029" s="77"/>
      <c r="BU1029" s="77"/>
      <c r="BV1029" s="77"/>
    </row>
    <row r="1030" spans="13:74" ht="12.75" customHeight="1">
      <c r="M1030" s="77"/>
      <c r="N1030" s="77"/>
      <c r="O1030" s="77"/>
      <c r="P1030" s="77"/>
      <c r="Q1030" s="77"/>
      <c r="R1030" s="77"/>
      <c r="S1030" s="77"/>
      <c r="T1030" s="77"/>
      <c r="U1030" s="77"/>
      <c r="V1030" s="77"/>
      <c r="W1030" s="77"/>
      <c r="X1030" s="77"/>
      <c r="Y1030" s="77"/>
      <c r="Z1030" s="77"/>
      <c r="AA1030" s="77"/>
      <c r="AB1030" s="77"/>
      <c r="AC1030" s="77"/>
      <c r="AD1030" s="77"/>
      <c r="AE1030" s="77"/>
      <c r="AF1030" s="77"/>
      <c r="AG1030" s="77"/>
      <c r="AH1030" s="77"/>
      <c r="AI1030" s="77"/>
      <c r="AJ1030" s="77"/>
      <c r="AK1030" s="77"/>
      <c r="AL1030" s="77"/>
      <c r="AM1030" s="77"/>
      <c r="AN1030" s="77"/>
      <c r="AO1030" s="77"/>
      <c r="AP1030" s="77"/>
      <c r="AQ1030" s="77"/>
      <c r="AR1030" s="77"/>
      <c r="AS1030" s="77"/>
      <c r="AT1030" s="77"/>
      <c r="AU1030" s="77"/>
      <c r="AV1030" s="77"/>
      <c r="AW1030" s="77"/>
      <c r="AX1030" s="77"/>
      <c r="AY1030" s="77"/>
      <c r="AZ1030" s="77"/>
      <c r="BA1030" s="77"/>
      <c r="BB1030" s="77"/>
      <c r="BC1030" s="77"/>
      <c r="BD1030" s="77"/>
      <c r="BE1030" s="77"/>
      <c r="BF1030" s="77"/>
      <c r="BG1030" s="77"/>
      <c r="BH1030" s="77"/>
      <c r="BI1030" s="77"/>
      <c r="BJ1030" s="77"/>
      <c r="BK1030" s="77"/>
      <c r="BL1030" s="77"/>
      <c r="BM1030" s="77"/>
      <c r="BN1030" s="77"/>
      <c r="BO1030" s="77"/>
      <c r="BP1030" s="77"/>
      <c r="BQ1030" s="77"/>
      <c r="BR1030" s="77"/>
      <c r="BS1030" s="77"/>
      <c r="BT1030" s="77"/>
      <c r="BU1030" s="77"/>
      <c r="BV1030" s="77"/>
    </row>
    <row r="1031" spans="13:74" ht="12.75" customHeight="1">
      <c r="M1031" s="77"/>
      <c r="N1031" s="77"/>
      <c r="O1031" s="77"/>
      <c r="P1031" s="77"/>
      <c r="Q1031" s="77"/>
      <c r="R1031" s="77"/>
      <c r="S1031" s="77"/>
      <c r="T1031" s="77"/>
      <c r="U1031" s="77"/>
      <c r="V1031" s="77"/>
      <c r="W1031" s="77"/>
      <c r="X1031" s="77"/>
      <c r="Y1031" s="77"/>
      <c r="Z1031" s="77"/>
      <c r="AA1031" s="77"/>
      <c r="AB1031" s="77"/>
      <c r="AC1031" s="77"/>
      <c r="AD1031" s="77"/>
      <c r="AE1031" s="77"/>
      <c r="AF1031" s="77"/>
      <c r="AG1031" s="77"/>
      <c r="AH1031" s="77"/>
      <c r="AI1031" s="77"/>
      <c r="AJ1031" s="77"/>
      <c r="AK1031" s="77"/>
      <c r="AL1031" s="77"/>
      <c r="AM1031" s="77"/>
      <c r="AN1031" s="77"/>
      <c r="AO1031" s="77"/>
      <c r="AP1031" s="77"/>
      <c r="AQ1031" s="77"/>
      <c r="AR1031" s="77"/>
      <c r="AS1031" s="77"/>
      <c r="AT1031" s="77"/>
      <c r="AU1031" s="77"/>
      <c r="AV1031" s="77"/>
      <c r="AW1031" s="77"/>
      <c r="AX1031" s="77"/>
      <c r="AY1031" s="77"/>
      <c r="AZ1031" s="77"/>
      <c r="BA1031" s="77"/>
      <c r="BB1031" s="77"/>
      <c r="BC1031" s="77"/>
      <c r="BD1031" s="77"/>
      <c r="BE1031" s="77"/>
      <c r="BF1031" s="77"/>
      <c r="BG1031" s="77"/>
      <c r="BH1031" s="77"/>
      <c r="BI1031" s="77"/>
      <c r="BJ1031" s="77"/>
      <c r="BK1031" s="77"/>
      <c r="BL1031" s="77"/>
      <c r="BM1031" s="77"/>
      <c r="BN1031" s="77"/>
      <c r="BO1031" s="77"/>
      <c r="BP1031" s="77"/>
      <c r="BQ1031" s="77"/>
      <c r="BR1031" s="77"/>
      <c r="BS1031" s="77"/>
      <c r="BT1031" s="77"/>
      <c r="BU1031" s="77"/>
      <c r="BV1031" s="77"/>
    </row>
    <row r="1032" spans="13:74" ht="12.75" customHeight="1">
      <c r="M1032" s="77"/>
      <c r="N1032" s="77"/>
      <c r="O1032" s="77"/>
      <c r="P1032" s="77"/>
      <c r="Q1032" s="77"/>
      <c r="R1032" s="77"/>
      <c r="S1032" s="77"/>
      <c r="T1032" s="77"/>
      <c r="U1032" s="77"/>
      <c r="V1032" s="77"/>
      <c r="W1032" s="77"/>
      <c r="X1032" s="77"/>
      <c r="Y1032" s="77"/>
      <c r="Z1032" s="77"/>
      <c r="AA1032" s="77"/>
      <c r="AB1032" s="77"/>
      <c r="AC1032" s="77"/>
      <c r="AD1032" s="77"/>
      <c r="AE1032" s="77"/>
      <c r="AF1032" s="77"/>
      <c r="AG1032" s="77"/>
      <c r="AH1032" s="77"/>
      <c r="AI1032" s="77"/>
      <c r="AJ1032" s="77"/>
      <c r="AK1032" s="77"/>
      <c r="AL1032" s="77"/>
      <c r="AM1032" s="77"/>
      <c r="AN1032" s="77"/>
      <c r="AO1032" s="77"/>
      <c r="AP1032" s="77"/>
      <c r="AQ1032" s="77"/>
      <c r="AR1032" s="77"/>
      <c r="AS1032" s="77"/>
      <c r="AT1032" s="77"/>
      <c r="AU1032" s="77"/>
      <c r="AV1032" s="77"/>
      <c r="AW1032" s="77"/>
      <c r="AX1032" s="77"/>
      <c r="AY1032" s="77"/>
      <c r="AZ1032" s="77"/>
      <c r="BA1032" s="77"/>
      <c r="BB1032" s="77"/>
      <c r="BC1032" s="77"/>
      <c r="BD1032" s="77"/>
      <c r="BE1032" s="77"/>
      <c r="BF1032" s="77"/>
      <c r="BG1032" s="77"/>
      <c r="BH1032" s="77"/>
      <c r="BI1032" s="77"/>
      <c r="BJ1032" s="77"/>
      <c r="BK1032" s="77"/>
      <c r="BL1032" s="77"/>
      <c r="BM1032" s="77"/>
      <c r="BN1032" s="77"/>
      <c r="BO1032" s="77"/>
      <c r="BP1032" s="77"/>
      <c r="BQ1032" s="77"/>
      <c r="BR1032" s="77"/>
      <c r="BS1032" s="77"/>
      <c r="BT1032" s="77"/>
      <c r="BU1032" s="77"/>
      <c r="BV1032" s="77"/>
    </row>
    <row r="1033" spans="13:74" ht="12.75" customHeight="1">
      <c r="M1033" s="77"/>
      <c r="N1033" s="77"/>
      <c r="O1033" s="77"/>
      <c r="P1033" s="77"/>
      <c r="Q1033" s="77"/>
      <c r="R1033" s="77"/>
      <c r="S1033" s="77"/>
      <c r="T1033" s="77"/>
      <c r="U1033" s="77"/>
      <c r="V1033" s="77"/>
      <c r="W1033" s="77"/>
      <c r="X1033" s="77"/>
      <c r="Y1033" s="77"/>
      <c r="Z1033" s="77"/>
      <c r="AA1033" s="77"/>
      <c r="AB1033" s="77"/>
      <c r="AC1033" s="77"/>
      <c r="AD1033" s="77"/>
      <c r="AE1033" s="77"/>
      <c r="AF1033" s="77"/>
      <c r="AG1033" s="77"/>
      <c r="AH1033" s="77"/>
      <c r="AI1033" s="77"/>
      <c r="AJ1033" s="77"/>
      <c r="AK1033" s="77"/>
      <c r="AL1033" s="77"/>
      <c r="AM1033" s="77"/>
      <c r="AN1033" s="77"/>
      <c r="AO1033" s="77"/>
      <c r="AP1033" s="77"/>
      <c r="AQ1033" s="77"/>
      <c r="AR1033" s="77"/>
      <c r="AS1033" s="77"/>
      <c r="AT1033" s="77"/>
      <c r="AU1033" s="77"/>
      <c r="AV1033" s="77"/>
      <c r="AW1033" s="77"/>
      <c r="AX1033" s="77"/>
      <c r="AY1033" s="77"/>
      <c r="AZ1033" s="77"/>
      <c r="BA1033" s="77"/>
      <c r="BB1033" s="77"/>
      <c r="BC1033" s="77"/>
      <c r="BD1033" s="77"/>
      <c r="BE1033" s="77"/>
      <c r="BF1033" s="77"/>
      <c r="BG1033" s="77"/>
      <c r="BH1033" s="77"/>
      <c r="BI1033" s="77"/>
      <c r="BJ1033" s="77"/>
      <c r="BK1033" s="77"/>
      <c r="BL1033" s="77"/>
      <c r="BM1033" s="77"/>
      <c r="BN1033" s="77"/>
      <c r="BO1033" s="77"/>
      <c r="BP1033" s="77"/>
      <c r="BQ1033" s="77"/>
      <c r="BR1033" s="77"/>
      <c r="BS1033" s="77"/>
      <c r="BT1033" s="77"/>
      <c r="BU1033" s="77"/>
      <c r="BV1033" s="77"/>
    </row>
    <row r="1034" spans="13:74" ht="12.75" customHeight="1">
      <c r="M1034" s="77"/>
      <c r="N1034" s="77"/>
      <c r="O1034" s="77"/>
      <c r="P1034" s="77"/>
      <c r="Q1034" s="77"/>
      <c r="R1034" s="77"/>
      <c r="S1034" s="77"/>
      <c r="T1034" s="77"/>
      <c r="U1034" s="77"/>
      <c r="V1034" s="77"/>
      <c r="W1034" s="77"/>
      <c r="X1034" s="77"/>
      <c r="Y1034" s="77"/>
      <c r="Z1034" s="77"/>
      <c r="AA1034" s="77"/>
      <c r="AB1034" s="77"/>
      <c r="AC1034" s="77"/>
      <c r="AD1034" s="77"/>
      <c r="AE1034" s="77"/>
      <c r="AF1034" s="77"/>
      <c r="AG1034" s="77"/>
      <c r="AH1034" s="77"/>
      <c r="AI1034" s="77"/>
      <c r="AJ1034" s="77"/>
      <c r="AK1034" s="77"/>
      <c r="AL1034" s="77"/>
      <c r="AM1034" s="77"/>
      <c r="AN1034" s="77"/>
      <c r="AO1034" s="77"/>
      <c r="AP1034" s="77"/>
      <c r="AQ1034" s="77"/>
      <c r="AR1034" s="77"/>
      <c r="AS1034" s="77"/>
      <c r="AT1034" s="77"/>
      <c r="AU1034" s="77"/>
      <c r="AV1034" s="77"/>
      <c r="AW1034" s="77"/>
      <c r="AX1034" s="77"/>
      <c r="AY1034" s="77"/>
      <c r="AZ1034" s="77"/>
      <c r="BA1034" s="77"/>
      <c r="BB1034" s="77"/>
      <c r="BC1034" s="77"/>
      <c r="BD1034" s="77"/>
      <c r="BE1034" s="77"/>
      <c r="BF1034" s="77"/>
      <c r="BG1034" s="77"/>
      <c r="BH1034" s="77"/>
      <c r="BI1034" s="77"/>
      <c r="BJ1034" s="77"/>
      <c r="BK1034" s="77"/>
      <c r="BL1034" s="77"/>
      <c r="BM1034" s="77"/>
      <c r="BN1034" s="77"/>
      <c r="BO1034" s="77"/>
      <c r="BP1034" s="77"/>
      <c r="BQ1034" s="77"/>
      <c r="BR1034" s="77"/>
      <c r="BS1034" s="77"/>
      <c r="BT1034" s="77"/>
      <c r="BU1034" s="77"/>
      <c r="BV1034" s="77"/>
    </row>
    <row r="1035" spans="13:74" ht="12.75" customHeight="1">
      <c r="M1035" s="77"/>
      <c r="N1035" s="77"/>
      <c r="O1035" s="77"/>
      <c r="P1035" s="77"/>
      <c r="Q1035" s="77"/>
      <c r="R1035" s="77"/>
      <c r="S1035" s="77"/>
      <c r="T1035" s="77"/>
      <c r="U1035" s="77"/>
      <c r="V1035" s="77"/>
      <c r="W1035" s="77"/>
      <c r="X1035" s="77"/>
      <c r="Y1035" s="77"/>
      <c r="Z1035" s="77"/>
      <c r="AA1035" s="77"/>
      <c r="AB1035" s="77"/>
      <c r="AC1035" s="77"/>
      <c r="AD1035" s="77"/>
      <c r="AE1035" s="77"/>
      <c r="AF1035" s="77"/>
      <c r="AG1035" s="77"/>
      <c r="AH1035" s="77"/>
      <c r="AI1035" s="77"/>
      <c r="AJ1035" s="77"/>
      <c r="AK1035" s="77"/>
      <c r="AL1035" s="77"/>
      <c r="AM1035" s="77"/>
      <c r="AN1035" s="77"/>
      <c r="AO1035" s="77"/>
      <c r="AP1035" s="77"/>
      <c r="AQ1035" s="77"/>
      <c r="AR1035" s="77"/>
      <c r="AS1035" s="77"/>
      <c r="AT1035" s="77"/>
      <c r="AU1035" s="77"/>
      <c r="AV1035" s="77"/>
      <c r="AW1035" s="77"/>
      <c r="AX1035" s="77"/>
      <c r="AY1035" s="77"/>
      <c r="AZ1035" s="77"/>
      <c r="BA1035" s="77"/>
      <c r="BB1035" s="77"/>
      <c r="BC1035" s="77"/>
      <c r="BD1035" s="77"/>
      <c r="BE1035" s="77"/>
      <c r="BF1035" s="77"/>
      <c r="BG1035" s="77"/>
      <c r="BH1035" s="77"/>
      <c r="BI1035" s="77"/>
      <c r="BJ1035" s="77"/>
      <c r="BK1035" s="77"/>
      <c r="BL1035" s="77"/>
      <c r="BM1035" s="77"/>
      <c r="BN1035" s="77"/>
      <c r="BO1035" s="77"/>
      <c r="BP1035" s="77"/>
      <c r="BQ1035" s="77"/>
      <c r="BR1035" s="77"/>
      <c r="BS1035" s="77"/>
      <c r="BT1035" s="77"/>
      <c r="BU1035" s="77"/>
      <c r="BV1035" s="77"/>
    </row>
    <row r="1036" spans="13:74" ht="12.75" customHeight="1">
      <c r="M1036" s="77"/>
      <c r="N1036" s="77"/>
      <c r="O1036" s="77"/>
      <c r="P1036" s="77"/>
      <c r="Q1036" s="77"/>
      <c r="R1036" s="77"/>
      <c r="S1036" s="77"/>
      <c r="T1036" s="77"/>
      <c r="U1036" s="77"/>
      <c r="V1036" s="77"/>
      <c r="W1036" s="77"/>
      <c r="X1036" s="77"/>
      <c r="Y1036" s="77"/>
      <c r="Z1036" s="77"/>
      <c r="AA1036" s="77"/>
      <c r="AB1036" s="77"/>
      <c r="AC1036" s="77"/>
      <c r="AD1036" s="77"/>
      <c r="AE1036" s="77"/>
      <c r="AF1036" s="77"/>
      <c r="AG1036" s="77"/>
      <c r="AH1036" s="77"/>
      <c r="AI1036" s="77"/>
      <c r="AJ1036" s="77"/>
      <c r="AK1036" s="77"/>
      <c r="AL1036" s="77"/>
      <c r="AM1036" s="77"/>
      <c r="AN1036" s="77"/>
      <c r="AO1036" s="77"/>
      <c r="AP1036" s="77"/>
      <c r="AQ1036" s="77"/>
      <c r="AR1036" s="77"/>
      <c r="AS1036" s="77"/>
      <c r="AT1036" s="77"/>
      <c r="AU1036" s="77"/>
      <c r="AV1036" s="77"/>
      <c r="AW1036" s="77"/>
      <c r="AX1036" s="77"/>
      <c r="AY1036" s="77"/>
      <c r="AZ1036" s="77"/>
      <c r="BA1036" s="77"/>
      <c r="BB1036" s="77"/>
      <c r="BC1036" s="77"/>
      <c r="BD1036" s="77"/>
      <c r="BE1036" s="77"/>
      <c r="BF1036" s="77"/>
      <c r="BG1036" s="77"/>
      <c r="BH1036" s="77"/>
      <c r="BI1036" s="77"/>
      <c r="BJ1036" s="77"/>
      <c r="BK1036" s="77"/>
      <c r="BL1036" s="77"/>
      <c r="BM1036" s="77"/>
      <c r="BN1036" s="77"/>
      <c r="BO1036" s="77"/>
      <c r="BP1036" s="77"/>
      <c r="BQ1036" s="77"/>
      <c r="BR1036" s="77"/>
      <c r="BS1036" s="77"/>
      <c r="BT1036" s="77"/>
      <c r="BU1036" s="77"/>
      <c r="BV1036" s="77"/>
    </row>
    <row r="1037" spans="13:74" ht="12.75" customHeight="1">
      <c r="M1037" s="77"/>
      <c r="N1037" s="77"/>
      <c r="O1037" s="77"/>
      <c r="P1037" s="77"/>
      <c r="Q1037" s="77"/>
      <c r="R1037" s="77"/>
      <c r="S1037" s="77"/>
      <c r="T1037" s="77"/>
      <c r="U1037" s="77"/>
      <c r="V1037" s="77"/>
      <c r="W1037" s="77"/>
      <c r="X1037" s="77"/>
      <c r="Y1037" s="77"/>
      <c r="Z1037" s="77"/>
      <c r="AA1037" s="77"/>
      <c r="AB1037" s="77"/>
      <c r="AC1037" s="77"/>
      <c r="AD1037" s="77"/>
      <c r="AE1037" s="77"/>
      <c r="AF1037" s="77"/>
      <c r="AG1037" s="77"/>
      <c r="AH1037" s="77"/>
      <c r="AI1037" s="77"/>
      <c r="AJ1037" s="77"/>
      <c r="AK1037" s="77"/>
      <c r="AL1037" s="77"/>
      <c r="AM1037" s="77"/>
      <c r="AN1037" s="77"/>
      <c r="AO1037" s="77"/>
      <c r="AP1037" s="77"/>
      <c r="AQ1037" s="77"/>
      <c r="AR1037" s="77"/>
      <c r="AS1037" s="77"/>
      <c r="AT1037" s="77"/>
      <c r="AU1037" s="77"/>
      <c r="AV1037" s="77"/>
      <c r="AW1037" s="77"/>
      <c r="AX1037" s="77"/>
      <c r="AY1037" s="77"/>
      <c r="AZ1037" s="77"/>
      <c r="BA1037" s="77"/>
      <c r="BB1037" s="77"/>
      <c r="BC1037" s="77"/>
      <c r="BD1037" s="77"/>
      <c r="BE1037" s="77"/>
      <c r="BF1037" s="77"/>
      <c r="BG1037" s="77"/>
      <c r="BH1037" s="77"/>
      <c r="BI1037" s="77"/>
      <c r="BJ1037" s="77"/>
      <c r="BK1037" s="77"/>
      <c r="BL1037" s="77"/>
      <c r="BM1037" s="77"/>
      <c r="BN1037" s="77"/>
      <c r="BO1037" s="77"/>
      <c r="BP1037" s="77"/>
      <c r="BQ1037" s="77"/>
      <c r="BR1037" s="77"/>
      <c r="BS1037" s="77"/>
      <c r="BT1037" s="77"/>
      <c r="BU1037" s="77"/>
      <c r="BV1037" s="77"/>
    </row>
    <row r="1038" spans="13:74" ht="12.75" customHeight="1">
      <c r="M1038" s="77"/>
      <c r="N1038" s="77"/>
      <c r="O1038" s="77"/>
      <c r="P1038" s="77"/>
      <c r="Q1038" s="77"/>
      <c r="R1038" s="77"/>
      <c r="S1038" s="77"/>
      <c r="T1038" s="77"/>
      <c r="U1038" s="77"/>
      <c r="V1038" s="77"/>
      <c r="W1038" s="77"/>
      <c r="X1038" s="77"/>
      <c r="Y1038" s="77"/>
      <c r="Z1038" s="77"/>
      <c r="AA1038" s="77"/>
      <c r="AB1038" s="77"/>
      <c r="AC1038" s="77"/>
      <c r="AD1038" s="77"/>
      <c r="AE1038" s="77"/>
      <c r="AF1038" s="77"/>
      <c r="AG1038" s="77"/>
      <c r="AH1038" s="77"/>
      <c r="AI1038" s="77"/>
      <c r="AJ1038" s="77"/>
      <c r="AK1038" s="77"/>
      <c r="AL1038" s="77"/>
      <c r="AM1038" s="77"/>
      <c r="AN1038" s="77"/>
      <c r="AO1038" s="77"/>
      <c r="AP1038" s="77"/>
      <c r="AQ1038" s="77"/>
      <c r="AR1038" s="77"/>
      <c r="AS1038" s="77"/>
      <c r="AT1038" s="77"/>
      <c r="AU1038" s="77"/>
      <c r="AV1038" s="77"/>
      <c r="AW1038" s="77"/>
      <c r="AX1038" s="77"/>
      <c r="AY1038" s="77"/>
      <c r="AZ1038" s="77"/>
      <c r="BA1038" s="77"/>
      <c r="BB1038" s="77"/>
      <c r="BC1038" s="77"/>
      <c r="BD1038" s="77"/>
      <c r="BE1038" s="77"/>
      <c r="BF1038" s="77"/>
      <c r="BG1038" s="77"/>
      <c r="BH1038" s="77"/>
      <c r="BI1038" s="77"/>
      <c r="BJ1038" s="77"/>
      <c r="BK1038" s="77"/>
      <c r="BL1038" s="77"/>
      <c r="BM1038" s="77"/>
      <c r="BN1038" s="77"/>
      <c r="BO1038" s="77"/>
      <c r="BP1038" s="77"/>
      <c r="BQ1038" s="77"/>
      <c r="BR1038" s="77"/>
      <c r="BS1038" s="77"/>
      <c r="BT1038" s="77"/>
      <c r="BU1038" s="77"/>
      <c r="BV1038" s="77"/>
    </row>
    <row r="1039" spans="13:74" ht="12.75" customHeight="1">
      <c r="M1039" s="77"/>
      <c r="N1039" s="77"/>
      <c r="O1039" s="77"/>
      <c r="P1039" s="77"/>
      <c r="Q1039" s="77"/>
      <c r="R1039" s="77"/>
      <c r="S1039" s="77"/>
      <c r="T1039" s="77"/>
      <c r="U1039" s="77"/>
      <c r="V1039" s="77"/>
      <c r="W1039" s="77"/>
      <c r="X1039" s="77"/>
      <c r="Y1039" s="77"/>
      <c r="Z1039" s="77"/>
      <c r="AA1039" s="77"/>
      <c r="AB1039" s="77"/>
      <c r="AC1039" s="77"/>
      <c r="AD1039" s="77"/>
      <c r="AE1039" s="77"/>
      <c r="AF1039" s="77"/>
      <c r="AG1039" s="77"/>
      <c r="AH1039" s="77"/>
      <c r="AI1039" s="77"/>
      <c r="AJ1039" s="77"/>
      <c r="AK1039" s="77"/>
      <c r="AL1039" s="77"/>
      <c r="AM1039" s="77"/>
      <c r="AN1039" s="77"/>
      <c r="AO1039" s="77"/>
      <c r="AP1039" s="77"/>
      <c r="AQ1039" s="77"/>
      <c r="AR1039" s="77"/>
      <c r="AS1039" s="77"/>
      <c r="AT1039" s="77"/>
      <c r="AU1039" s="77"/>
      <c r="AV1039" s="77"/>
      <c r="AW1039" s="77"/>
      <c r="AX1039" s="77"/>
      <c r="AY1039" s="77"/>
      <c r="AZ1039" s="77"/>
      <c r="BA1039" s="77"/>
      <c r="BB1039" s="77"/>
      <c r="BC1039" s="77"/>
      <c r="BD1039" s="77"/>
      <c r="BE1039" s="77"/>
      <c r="BF1039" s="77"/>
      <c r="BG1039" s="77"/>
      <c r="BH1039" s="77"/>
      <c r="BI1039" s="77"/>
      <c r="BJ1039" s="77"/>
      <c r="BK1039" s="77"/>
      <c r="BL1039" s="77"/>
      <c r="BM1039" s="77"/>
      <c r="BN1039" s="77"/>
      <c r="BO1039" s="77"/>
      <c r="BP1039" s="77"/>
      <c r="BQ1039" s="77"/>
      <c r="BR1039" s="77"/>
      <c r="BS1039" s="77"/>
      <c r="BT1039" s="77"/>
      <c r="BU1039" s="77"/>
      <c r="BV1039" s="77"/>
    </row>
    <row r="1040" spans="13:74" ht="12.75" customHeight="1">
      <c r="M1040" s="77"/>
      <c r="N1040" s="77"/>
      <c r="O1040" s="77"/>
      <c r="P1040" s="77"/>
      <c r="Q1040" s="77"/>
      <c r="R1040" s="77"/>
      <c r="S1040" s="77"/>
      <c r="T1040" s="77"/>
      <c r="U1040" s="77"/>
      <c r="V1040" s="77"/>
      <c r="W1040" s="77"/>
      <c r="X1040" s="77"/>
      <c r="Y1040" s="77"/>
      <c r="Z1040" s="77"/>
      <c r="AA1040" s="77"/>
      <c r="AB1040" s="77"/>
      <c r="AC1040" s="77"/>
      <c r="AD1040" s="77"/>
      <c r="AE1040" s="77"/>
      <c r="AF1040" s="77"/>
      <c r="AG1040" s="77"/>
      <c r="AH1040" s="77"/>
      <c r="AI1040" s="77"/>
      <c r="AJ1040" s="77"/>
      <c r="AK1040" s="77"/>
      <c r="AL1040" s="77"/>
      <c r="AM1040" s="77"/>
      <c r="AN1040" s="77"/>
      <c r="AO1040" s="77"/>
      <c r="AP1040" s="77"/>
      <c r="AQ1040" s="77"/>
      <c r="AR1040" s="77"/>
      <c r="AS1040" s="77"/>
      <c r="AT1040" s="77"/>
      <c r="AU1040" s="77"/>
      <c r="AV1040" s="77"/>
      <c r="AW1040" s="77"/>
      <c r="AX1040" s="77"/>
      <c r="AY1040" s="77"/>
      <c r="AZ1040" s="77"/>
      <c r="BA1040" s="77"/>
      <c r="BB1040" s="77"/>
      <c r="BC1040" s="77"/>
      <c r="BD1040" s="77"/>
      <c r="BE1040" s="77"/>
      <c r="BF1040" s="77"/>
      <c r="BG1040" s="77"/>
      <c r="BH1040" s="77"/>
      <c r="BI1040" s="77"/>
      <c r="BJ1040" s="77"/>
      <c r="BK1040" s="77"/>
      <c r="BL1040" s="77"/>
      <c r="BM1040" s="77"/>
      <c r="BN1040" s="77"/>
      <c r="BO1040" s="77"/>
      <c r="BP1040" s="77"/>
      <c r="BQ1040" s="77"/>
      <c r="BR1040" s="77"/>
      <c r="BS1040" s="77"/>
      <c r="BT1040" s="77"/>
      <c r="BU1040" s="77"/>
      <c r="BV1040" s="77"/>
    </row>
    <row r="1041" spans="13:74" ht="12.75" customHeight="1">
      <c r="M1041" s="77"/>
      <c r="N1041" s="77"/>
      <c r="O1041" s="77"/>
      <c r="P1041" s="77"/>
      <c r="Q1041" s="77"/>
      <c r="R1041" s="77"/>
      <c r="S1041" s="77"/>
      <c r="T1041" s="77"/>
      <c r="U1041" s="77"/>
      <c r="V1041" s="77"/>
      <c r="W1041" s="77"/>
      <c r="X1041" s="77"/>
      <c r="Y1041" s="77"/>
      <c r="Z1041" s="77"/>
      <c r="AA1041" s="77"/>
      <c r="AB1041" s="77"/>
      <c r="AC1041" s="77"/>
      <c r="AD1041" s="77"/>
      <c r="AE1041" s="77"/>
      <c r="AF1041" s="77"/>
      <c r="AG1041" s="77"/>
      <c r="AH1041" s="77"/>
      <c r="AI1041" s="77"/>
      <c r="AJ1041" s="77"/>
      <c r="AK1041" s="77"/>
      <c r="AL1041" s="77"/>
      <c r="AM1041" s="77"/>
      <c r="AN1041" s="77"/>
      <c r="AO1041" s="77"/>
      <c r="AP1041" s="77"/>
      <c r="AQ1041" s="77"/>
      <c r="AR1041" s="77"/>
      <c r="AS1041" s="77"/>
      <c r="AT1041" s="77"/>
      <c r="AU1041" s="77"/>
      <c r="AV1041" s="77"/>
      <c r="AW1041" s="77"/>
      <c r="AX1041" s="77"/>
      <c r="AY1041" s="77"/>
      <c r="AZ1041" s="77"/>
      <c r="BA1041" s="77"/>
      <c r="BB1041" s="77"/>
      <c r="BC1041" s="77"/>
      <c r="BD1041" s="77"/>
      <c r="BE1041" s="77"/>
      <c r="BF1041" s="77"/>
      <c r="BG1041" s="77"/>
      <c r="BH1041" s="77"/>
      <c r="BI1041" s="77"/>
      <c r="BJ1041" s="77"/>
      <c r="BK1041" s="77"/>
      <c r="BL1041" s="77"/>
      <c r="BM1041" s="77"/>
      <c r="BN1041" s="77"/>
      <c r="BO1041" s="77"/>
      <c r="BP1041" s="77"/>
      <c r="BQ1041" s="77"/>
      <c r="BR1041" s="77"/>
      <c r="BS1041" s="77"/>
      <c r="BT1041" s="77"/>
      <c r="BU1041" s="77"/>
      <c r="BV1041" s="77"/>
    </row>
    <row r="1042" spans="13:74" ht="12.75" customHeight="1">
      <c r="M1042" s="77"/>
      <c r="N1042" s="77"/>
      <c r="O1042" s="77"/>
      <c r="P1042" s="77"/>
      <c r="Q1042" s="77"/>
      <c r="R1042" s="77"/>
      <c r="S1042" s="77"/>
      <c r="T1042" s="77"/>
      <c r="U1042" s="77"/>
      <c r="V1042" s="77"/>
      <c r="W1042" s="77"/>
      <c r="X1042" s="77"/>
      <c r="Y1042" s="77"/>
      <c r="Z1042" s="77"/>
      <c r="AA1042" s="77"/>
      <c r="AB1042" s="77"/>
      <c r="AC1042" s="77"/>
      <c r="AD1042" s="77"/>
      <c r="AE1042" s="77"/>
      <c r="AF1042" s="77"/>
      <c r="AG1042" s="77"/>
      <c r="AH1042" s="77"/>
      <c r="AI1042" s="77"/>
      <c r="AJ1042" s="77"/>
      <c r="AK1042" s="77"/>
      <c r="AL1042" s="77"/>
      <c r="AM1042" s="77"/>
      <c r="AN1042" s="77"/>
      <c r="AO1042" s="77"/>
      <c r="AP1042" s="77"/>
      <c r="AQ1042" s="77"/>
      <c r="AR1042" s="77"/>
      <c r="AS1042" s="77"/>
      <c r="AT1042" s="77"/>
      <c r="AU1042" s="77"/>
      <c r="AV1042" s="77"/>
      <c r="AW1042" s="77"/>
      <c r="AX1042" s="77"/>
      <c r="AY1042" s="77"/>
      <c r="AZ1042" s="77"/>
      <c r="BA1042" s="77"/>
      <c r="BB1042" s="77"/>
      <c r="BC1042" s="77"/>
      <c r="BD1042" s="77"/>
      <c r="BE1042" s="77"/>
      <c r="BF1042" s="77"/>
      <c r="BG1042" s="77"/>
      <c r="BH1042" s="77"/>
      <c r="BI1042" s="77"/>
      <c r="BJ1042" s="77"/>
      <c r="BK1042" s="77"/>
      <c r="BL1042" s="77"/>
      <c r="BM1042" s="77"/>
      <c r="BN1042" s="77"/>
      <c r="BO1042" s="77"/>
      <c r="BP1042" s="77"/>
      <c r="BQ1042" s="77"/>
      <c r="BR1042" s="77"/>
      <c r="BS1042" s="77"/>
      <c r="BT1042" s="77"/>
      <c r="BU1042" s="77"/>
      <c r="BV1042" s="77"/>
    </row>
    <row r="1043" spans="13:74" ht="12.75" customHeight="1">
      <c r="M1043" s="77"/>
      <c r="N1043" s="77"/>
      <c r="O1043" s="77"/>
      <c r="P1043" s="77"/>
      <c r="Q1043" s="77"/>
      <c r="R1043" s="77"/>
      <c r="S1043" s="77"/>
      <c r="T1043" s="77"/>
      <c r="U1043" s="77"/>
      <c r="V1043" s="77"/>
      <c r="W1043" s="77"/>
      <c r="X1043" s="77"/>
      <c r="Y1043" s="77"/>
      <c r="Z1043" s="77"/>
      <c r="AA1043" s="77"/>
      <c r="AB1043" s="77"/>
      <c r="AC1043" s="77"/>
      <c r="AD1043" s="77"/>
      <c r="AE1043" s="77"/>
      <c r="AF1043" s="77"/>
      <c r="AG1043" s="77"/>
      <c r="AH1043" s="77"/>
      <c r="AI1043" s="77"/>
      <c r="AJ1043" s="77"/>
      <c r="AK1043" s="77"/>
      <c r="AL1043" s="77"/>
      <c r="AM1043" s="77"/>
      <c r="AN1043" s="77"/>
      <c r="AO1043" s="77"/>
      <c r="AP1043" s="77"/>
      <c r="AQ1043" s="77"/>
      <c r="AR1043" s="77"/>
      <c r="AS1043" s="77"/>
      <c r="AT1043" s="77"/>
      <c r="AU1043" s="77"/>
      <c r="AV1043" s="77"/>
      <c r="AW1043" s="77"/>
      <c r="AX1043" s="77"/>
      <c r="AY1043" s="77"/>
      <c r="AZ1043" s="77"/>
      <c r="BA1043" s="77"/>
      <c r="BB1043" s="77"/>
      <c r="BC1043" s="77"/>
      <c r="BD1043" s="77"/>
      <c r="BE1043" s="77"/>
      <c r="BF1043" s="77"/>
      <c r="BG1043" s="77"/>
      <c r="BH1043" s="77"/>
      <c r="BI1043" s="77"/>
      <c r="BJ1043" s="77"/>
      <c r="BK1043" s="77"/>
      <c r="BL1043" s="77"/>
      <c r="BM1043" s="77"/>
      <c r="BN1043" s="77"/>
      <c r="BO1043" s="77"/>
      <c r="BP1043" s="77"/>
      <c r="BQ1043" s="77"/>
      <c r="BR1043" s="77"/>
      <c r="BS1043" s="77"/>
      <c r="BT1043" s="77"/>
      <c r="BU1043" s="77"/>
      <c r="BV1043" s="77"/>
    </row>
    <row r="1044" spans="13:74" ht="12.75" customHeight="1">
      <c r="M1044" s="77"/>
      <c r="N1044" s="77"/>
      <c r="O1044" s="77"/>
      <c r="P1044" s="77"/>
      <c r="Q1044" s="77"/>
      <c r="R1044" s="77"/>
      <c r="S1044" s="77"/>
      <c r="T1044" s="77"/>
      <c r="U1044" s="77"/>
      <c r="V1044" s="77"/>
      <c r="W1044" s="77"/>
      <c r="X1044" s="77"/>
      <c r="Y1044" s="77"/>
      <c r="Z1044" s="77"/>
      <c r="AA1044" s="77"/>
      <c r="AB1044" s="77"/>
      <c r="AC1044" s="77"/>
      <c r="AD1044" s="77"/>
      <c r="AE1044" s="77"/>
      <c r="AF1044" s="77"/>
      <c r="AG1044" s="77"/>
      <c r="AH1044" s="77"/>
      <c r="AI1044" s="77"/>
      <c r="AJ1044" s="77"/>
      <c r="AK1044" s="77"/>
      <c r="AL1044" s="77"/>
      <c r="AM1044" s="77"/>
      <c r="AN1044" s="77"/>
      <c r="AO1044" s="77"/>
      <c r="AP1044" s="77"/>
      <c r="AQ1044" s="77"/>
      <c r="AR1044" s="77"/>
      <c r="AS1044" s="77"/>
      <c r="AT1044" s="77"/>
      <c r="AU1044" s="77"/>
      <c r="AV1044" s="77"/>
      <c r="AW1044" s="77"/>
      <c r="AX1044" s="77"/>
      <c r="AY1044" s="77"/>
      <c r="AZ1044" s="77"/>
      <c r="BA1044" s="77"/>
      <c r="BB1044" s="77"/>
      <c r="BC1044" s="77"/>
      <c r="BD1044" s="77"/>
      <c r="BE1044" s="77"/>
      <c r="BF1044" s="77"/>
      <c r="BG1044" s="77"/>
      <c r="BH1044" s="77"/>
      <c r="BI1044" s="77"/>
      <c r="BJ1044" s="77"/>
      <c r="BK1044" s="77"/>
      <c r="BL1044" s="77"/>
      <c r="BM1044" s="77"/>
      <c r="BN1044" s="77"/>
      <c r="BO1044" s="77"/>
      <c r="BP1044" s="77"/>
      <c r="BQ1044" s="77"/>
      <c r="BR1044" s="77"/>
      <c r="BS1044" s="77"/>
      <c r="BT1044" s="77"/>
      <c r="BU1044" s="77"/>
      <c r="BV1044" s="77"/>
    </row>
    <row r="1045" spans="13:74" ht="12.75" customHeight="1">
      <c r="M1045" s="77"/>
      <c r="N1045" s="77"/>
      <c r="O1045" s="77"/>
      <c r="P1045" s="77"/>
      <c r="Q1045" s="77"/>
      <c r="R1045" s="77"/>
      <c r="S1045" s="77"/>
      <c r="T1045" s="77"/>
      <c r="U1045" s="77"/>
      <c r="V1045" s="77"/>
      <c r="W1045" s="77"/>
      <c r="X1045" s="77"/>
      <c r="Y1045" s="77"/>
      <c r="Z1045" s="77"/>
      <c r="AA1045" s="77"/>
      <c r="AB1045" s="77"/>
      <c r="AC1045" s="77"/>
      <c r="AD1045" s="77"/>
      <c r="AE1045" s="77"/>
      <c r="AF1045" s="77"/>
      <c r="AG1045" s="77"/>
      <c r="AH1045" s="77"/>
      <c r="AI1045" s="77"/>
      <c r="AJ1045" s="77"/>
      <c r="AK1045" s="77"/>
      <c r="AL1045" s="77"/>
      <c r="AM1045" s="77"/>
      <c r="AN1045" s="77"/>
      <c r="AO1045" s="77"/>
      <c r="AP1045" s="77"/>
      <c r="AQ1045" s="77"/>
      <c r="AR1045" s="77"/>
      <c r="AS1045" s="77"/>
      <c r="AT1045" s="77"/>
      <c r="AU1045" s="77"/>
      <c r="AV1045" s="77"/>
      <c r="AW1045" s="77"/>
      <c r="AX1045" s="77"/>
      <c r="AY1045" s="77"/>
      <c r="AZ1045" s="77"/>
      <c r="BA1045" s="77"/>
      <c r="BB1045" s="77"/>
      <c r="BC1045" s="77"/>
      <c r="BD1045" s="77"/>
      <c r="BE1045" s="77"/>
      <c r="BF1045" s="77"/>
      <c r="BG1045" s="77"/>
      <c r="BH1045" s="77"/>
      <c r="BI1045" s="77"/>
      <c r="BJ1045" s="77"/>
      <c r="BK1045" s="77"/>
      <c r="BL1045" s="77"/>
      <c r="BM1045" s="77"/>
      <c r="BN1045" s="77"/>
      <c r="BO1045" s="77"/>
      <c r="BP1045" s="77"/>
      <c r="BQ1045" s="77"/>
      <c r="BR1045" s="77"/>
      <c r="BS1045" s="77"/>
      <c r="BT1045" s="77"/>
      <c r="BU1045" s="77"/>
      <c r="BV1045" s="77"/>
    </row>
    <row r="1046" spans="13:74" ht="12.75" customHeight="1">
      <c r="M1046" s="77"/>
      <c r="N1046" s="77"/>
      <c r="O1046" s="77"/>
      <c r="P1046" s="77"/>
      <c r="Q1046" s="77"/>
      <c r="R1046" s="77"/>
      <c r="S1046" s="77"/>
      <c r="T1046" s="77"/>
      <c r="U1046" s="77"/>
      <c r="V1046" s="77"/>
      <c r="W1046" s="77"/>
      <c r="X1046" s="77"/>
      <c r="Y1046" s="77"/>
      <c r="Z1046" s="77"/>
      <c r="AA1046" s="77"/>
      <c r="AB1046" s="77"/>
      <c r="AC1046" s="77"/>
      <c r="AD1046" s="77"/>
      <c r="AE1046" s="77"/>
      <c r="AF1046" s="77"/>
      <c r="AG1046" s="77"/>
      <c r="AH1046" s="77"/>
      <c r="AI1046" s="77"/>
      <c r="AJ1046" s="77"/>
      <c r="AK1046" s="77"/>
      <c r="AL1046" s="77"/>
      <c r="AM1046" s="77"/>
      <c r="AN1046" s="77"/>
      <c r="AO1046" s="77"/>
      <c r="AP1046" s="77"/>
      <c r="AQ1046" s="77"/>
      <c r="AR1046" s="77"/>
      <c r="AS1046" s="77"/>
      <c r="AT1046" s="77"/>
      <c r="AU1046" s="77"/>
      <c r="AV1046" s="77"/>
      <c r="AW1046" s="77"/>
      <c r="AX1046" s="77"/>
      <c r="AY1046" s="77"/>
      <c r="AZ1046" s="77"/>
      <c r="BA1046" s="77"/>
      <c r="BB1046" s="77"/>
      <c r="BC1046" s="77"/>
      <c r="BD1046" s="77"/>
      <c r="BE1046" s="77"/>
      <c r="BF1046" s="77"/>
      <c r="BG1046" s="77"/>
      <c r="BH1046" s="77"/>
      <c r="BI1046" s="77"/>
      <c r="BJ1046" s="77"/>
      <c r="BK1046" s="77"/>
      <c r="BL1046" s="77"/>
      <c r="BM1046" s="77"/>
      <c r="BN1046" s="77"/>
      <c r="BO1046" s="77"/>
      <c r="BP1046" s="77"/>
      <c r="BQ1046" s="77"/>
      <c r="BR1046" s="77"/>
      <c r="BS1046" s="77"/>
      <c r="BT1046" s="77"/>
      <c r="BU1046" s="77"/>
      <c r="BV1046" s="77"/>
    </row>
    <row r="1047" spans="13:74" ht="12.75" customHeight="1">
      <c r="M1047" s="77"/>
      <c r="N1047" s="77"/>
      <c r="O1047" s="77"/>
      <c r="P1047" s="77"/>
      <c r="Q1047" s="77"/>
      <c r="R1047" s="77"/>
      <c r="S1047" s="77"/>
      <c r="T1047" s="77"/>
      <c r="U1047" s="77"/>
      <c r="V1047" s="77"/>
      <c r="W1047" s="77"/>
      <c r="X1047" s="77"/>
      <c r="Y1047" s="77"/>
      <c r="Z1047" s="77"/>
      <c r="AA1047" s="77"/>
      <c r="AB1047" s="77"/>
      <c r="AC1047" s="77"/>
      <c r="AD1047" s="77"/>
      <c r="AE1047" s="77"/>
      <c r="AF1047" s="77"/>
      <c r="AG1047" s="77"/>
      <c r="AH1047" s="77"/>
      <c r="AI1047" s="77"/>
      <c r="AJ1047" s="77"/>
      <c r="AK1047" s="77"/>
      <c r="AL1047" s="77"/>
      <c r="AM1047" s="77"/>
      <c r="AN1047" s="77"/>
      <c r="AO1047" s="77"/>
      <c r="AP1047" s="77"/>
      <c r="AQ1047" s="77"/>
      <c r="AR1047" s="77"/>
      <c r="AS1047" s="77"/>
      <c r="AT1047" s="77"/>
      <c r="AU1047" s="77"/>
      <c r="AV1047" s="77"/>
      <c r="AW1047" s="77"/>
      <c r="AX1047" s="77"/>
      <c r="AY1047" s="77"/>
      <c r="AZ1047" s="77"/>
      <c r="BA1047" s="77"/>
      <c r="BB1047" s="77"/>
      <c r="BC1047" s="77"/>
      <c r="BD1047" s="77"/>
      <c r="BE1047" s="77"/>
      <c r="BF1047" s="77"/>
      <c r="BG1047" s="77"/>
      <c r="BH1047" s="77"/>
      <c r="BI1047" s="77"/>
      <c r="BJ1047" s="77"/>
      <c r="BK1047" s="77"/>
      <c r="BL1047" s="77"/>
      <c r="BM1047" s="77"/>
      <c r="BN1047" s="77"/>
      <c r="BO1047" s="77"/>
      <c r="BP1047" s="77"/>
      <c r="BQ1047" s="77"/>
      <c r="BR1047" s="77"/>
      <c r="BS1047" s="77"/>
      <c r="BT1047" s="77"/>
      <c r="BU1047" s="77"/>
      <c r="BV1047" s="77"/>
    </row>
    <row r="1048" spans="13:74" ht="12.75" customHeight="1">
      <c r="M1048" s="77"/>
      <c r="N1048" s="77"/>
      <c r="O1048" s="77"/>
      <c r="P1048" s="77"/>
      <c r="Q1048" s="77"/>
      <c r="R1048" s="77"/>
      <c r="S1048" s="77"/>
      <c r="T1048" s="77"/>
      <c r="U1048" s="77"/>
      <c r="V1048" s="77"/>
      <c r="W1048" s="77"/>
      <c r="X1048" s="77"/>
      <c r="Y1048" s="77"/>
      <c r="Z1048" s="77"/>
      <c r="AA1048" s="77"/>
      <c r="AB1048" s="77"/>
      <c r="AC1048" s="77"/>
      <c r="AD1048" s="77"/>
      <c r="AE1048" s="77"/>
      <c r="AF1048" s="77"/>
      <c r="AG1048" s="77"/>
      <c r="AH1048" s="77"/>
      <c r="AI1048" s="77"/>
      <c r="AJ1048" s="77"/>
      <c r="AK1048" s="77"/>
      <c r="AL1048" s="77"/>
      <c r="AM1048" s="77"/>
      <c r="AN1048" s="77"/>
      <c r="AO1048" s="77"/>
      <c r="AP1048" s="77"/>
      <c r="AQ1048" s="77"/>
      <c r="AR1048" s="77"/>
      <c r="AS1048" s="77"/>
      <c r="AT1048" s="77"/>
      <c r="AU1048" s="77"/>
      <c r="AV1048" s="77"/>
      <c r="AW1048" s="77"/>
      <c r="AX1048" s="77"/>
      <c r="AY1048" s="77"/>
      <c r="AZ1048" s="77"/>
      <c r="BA1048" s="77"/>
      <c r="BB1048" s="77"/>
      <c r="BC1048" s="77"/>
      <c r="BD1048" s="77"/>
      <c r="BE1048" s="77"/>
      <c r="BF1048" s="77"/>
      <c r="BG1048" s="77"/>
      <c r="BH1048" s="77"/>
      <c r="BI1048" s="77"/>
      <c r="BJ1048" s="77"/>
      <c r="BK1048" s="77"/>
      <c r="BL1048" s="77"/>
      <c r="BM1048" s="77"/>
      <c r="BN1048" s="77"/>
      <c r="BO1048" s="77"/>
      <c r="BP1048" s="77"/>
      <c r="BQ1048" s="77"/>
      <c r="BR1048" s="77"/>
      <c r="BS1048" s="77"/>
      <c r="BT1048" s="77"/>
      <c r="BU1048" s="77"/>
      <c r="BV1048" s="77"/>
    </row>
    <row r="1049" spans="13:74" ht="12.75" customHeight="1">
      <c r="M1049" s="77"/>
      <c r="N1049" s="77"/>
      <c r="O1049" s="77"/>
      <c r="P1049" s="77"/>
      <c r="Q1049" s="77"/>
      <c r="R1049" s="77"/>
      <c r="S1049" s="77"/>
      <c r="T1049" s="77"/>
      <c r="U1049" s="77"/>
      <c r="V1049" s="77"/>
      <c r="W1049" s="77"/>
      <c r="X1049" s="77"/>
      <c r="Y1049" s="77"/>
      <c r="Z1049" s="77"/>
      <c r="AA1049" s="77"/>
      <c r="AB1049" s="77"/>
      <c r="AC1049" s="77"/>
      <c r="AD1049" s="77"/>
      <c r="AE1049" s="77"/>
      <c r="AF1049" s="77"/>
      <c r="AG1049" s="77"/>
      <c r="AH1049" s="77"/>
      <c r="AI1049" s="77"/>
      <c r="AJ1049" s="77"/>
      <c r="AK1049" s="77"/>
      <c r="AL1049" s="77"/>
      <c r="AM1049" s="77"/>
      <c r="AN1049" s="77"/>
      <c r="AO1049" s="77"/>
      <c r="AP1049" s="77"/>
      <c r="AQ1049" s="77"/>
      <c r="AR1049" s="77"/>
      <c r="AS1049" s="77"/>
      <c r="AT1049" s="77"/>
      <c r="AU1049" s="77"/>
      <c r="AV1049" s="77"/>
      <c r="AW1049" s="77"/>
      <c r="AX1049" s="77"/>
      <c r="AY1049" s="77"/>
      <c r="AZ1049" s="77"/>
      <c r="BA1049" s="77"/>
      <c r="BB1049" s="77"/>
      <c r="BC1049" s="77"/>
      <c r="BD1049" s="77"/>
      <c r="BE1049" s="77"/>
      <c r="BF1049" s="77"/>
      <c r="BG1049" s="77"/>
      <c r="BH1049" s="77"/>
      <c r="BI1049" s="77"/>
      <c r="BJ1049" s="77"/>
      <c r="BK1049" s="77"/>
      <c r="BL1049" s="77"/>
      <c r="BM1049" s="77"/>
      <c r="BN1049" s="77"/>
      <c r="BO1049" s="77"/>
      <c r="BP1049" s="77"/>
      <c r="BQ1049" s="77"/>
      <c r="BR1049" s="77"/>
      <c r="BS1049" s="77"/>
      <c r="BT1049" s="77"/>
      <c r="BU1049" s="77"/>
      <c r="BV1049" s="77"/>
    </row>
    <row r="1050" spans="13:74" ht="12.75" customHeight="1">
      <c r="M1050" s="77"/>
      <c r="N1050" s="77"/>
      <c r="O1050" s="77"/>
      <c r="P1050" s="77"/>
      <c r="Q1050" s="77"/>
      <c r="R1050" s="77"/>
      <c r="S1050" s="77"/>
      <c r="T1050" s="77"/>
      <c r="U1050" s="77"/>
      <c r="V1050" s="77"/>
      <c r="W1050" s="77"/>
      <c r="X1050" s="77"/>
      <c r="Y1050" s="77"/>
      <c r="Z1050" s="77"/>
      <c r="AA1050" s="77"/>
      <c r="AB1050" s="77"/>
      <c r="AC1050" s="77"/>
      <c r="AD1050" s="77"/>
      <c r="AE1050" s="77"/>
      <c r="AF1050" s="77"/>
      <c r="AG1050" s="77"/>
      <c r="AH1050" s="77"/>
      <c r="AI1050" s="77"/>
      <c r="AJ1050" s="77"/>
      <c r="AK1050" s="77"/>
      <c r="AL1050" s="77"/>
      <c r="AM1050" s="77"/>
      <c r="AN1050" s="77"/>
      <c r="AO1050" s="77"/>
      <c r="AP1050" s="77"/>
      <c r="AQ1050" s="77"/>
      <c r="AR1050" s="77"/>
      <c r="AS1050" s="77"/>
      <c r="AT1050" s="77"/>
      <c r="AU1050" s="77"/>
      <c r="AV1050" s="77"/>
      <c r="AW1050" s="77"/>
      <c r="AX1050" s="77"/>
      <c r="AY1050" s="77"/>
      <c r="AZ1050" s="77"/>
      <c r="BA1050" s="77"/>
      <c r="BB1050" s="77"/>
      <c r="BC1050" s="77"/>
      <c r="BD1050" s="77"/>
      <c r="BE1050" s="77"/>
      <c r="BF1050" s="77"/>
      <c r="BG1050" s="77"/>
      <c r="BH1050" s="77"/>
      <c r="BI1050" s="77"/>
      <c r="BJ1050" s="77"/>
      <c r="BK1050" s="77"/>
      <c r="BL1050" s="77"/>
      <c r="BM1050" s="77"/>
      <c r="BN1050" s="77"/>
      <c r="BO1050" s="77"/>
      <c r="BP1050" s="77"/>
      <c r="BQ1050" s="77"/>
      <c r="BR1050" s="77"/>
      <c r="BS1050" s="77"/>
      <c r="BT1050" s="77"/>
      <c r="BU1050" s="77"/>
      <c r="BV1050" s="77"/>
    </row>
    <row r="1051" spans="13:74" ht="12.75" customHeight="1">
      <c r="M1051" s="77"/>
      <c r="N1051" s="77"/>
      <c r="O1051" s="77"/>
      <c r="P1051" s="77"/>
      <c r="Q1051" s="77"/>
      <c r="R1051" s="77"/>
      <c r="S1051" s="77"/>
      <c r="T1051" s="77"/>
      <c r="U1051" s="77"/>
      <c r="V1051" s="77"/>
      <c r="W1051" s="77"/>
      <c r="X1051" s="77"/>
      <c r="Y1051" s="77"/>
      <c r="Z1051" s="77"/>
      <c r="AA1051" s="77"/>
      <c r="AB1051" s="77"/>
      <c r="AC1051" s="77"/>
      <c r="AD1051" s="77"/>
      <c r="AE1051" s="77"/>
      <c r="AF1051" s="77"/>
      <c r="AG1051" s="77"/>
      <c r="AH1051" s="77"/>
      <c r="AI1051" s="77"/>
      <c r="AJ1051" s="77"/>
      <c r="AK1051" s="77"/>
      <c r="AL1051" s="77"/>
      <c r="AM1051" s="77"/>
      <c r="AN1051" s="77"/>
      <c r="AO1051" s="77"/>
      <c r="AP1051" s="77"/>
      <c r="AQ1051" s="77"/>
      <c r="AR1051" s="77"/>
      <c r="AS1051" s="77"/>
      <c r="AT1051" s="77"/>
      <c r="AU1051" s="77"/>
      <c r="AV1051" s="77"/>
      <c r="AW1051" s="77"/>
      <c r="AX1051" s="77"/>
      <c r="AY1051" s="77"/>
      <c r="AZ1051" s="77"/>
      <c r="BA1051" s="77"/>
      <c r="BB1051" s="77"/>
      <c r="BC1051" s="77"/>
      <c r="BD1051" s="77"/>
      <c r="BE1051" s="77"/>
      <c r="BF1051" s="77"/>
      <c r="BG1051" s="77"/>
      <c r="BH1051" s="77"/>
      <c r="BI1051" s="77"/>
      <c r="BJ1051" s="77"/>
      <c r="BK1051" s="77"/>
      <c r="BL1051" s="77"/>
      <c r="BM1051" s="77"/>
      <c r="BN1051" s="77"/>
      <c r="BO1051" s="77"/>
      <c r="BP1051" s="77"/>
      <c r="BQ1051" s="77"/>
      <c r="BR1051" s="77"/>
      <c r="BS1051" s="77"/>
      <c r="BT1051" s="77"/>
      <c r="BU1051" s="77"/>
      <c r="BV1051" s="77"/>
    </row>
    <row r="1052" spans="13:74" ht="12.75" customHeight="1">
      <c r="M1052" s="77"/>
      <c r="N1052" s="77"/>
      <c r="O1052" s="77"/>
      <c r="P1052" s="77"/>
      <c r="Q1052" s="77"/>
      <c r="R1052" s="77"/>
      <c r="S1052" s="77"/>
      <c r="T1052" s="77"/>
      <c r="U1052" s="77"/>
      <c r="V1052" s="77"/>
      <c r="W1052" s="77"/>
      <c r="X1052" s="77"/>
      <c r="Y1052" s="77"/>
      <c r="Z1052" s="77"/>
      <c r="AA1052" s="77"/>
      <c r="AB1052" s="77"/>
      <c r="AC1052" s="77"/>
      <c r="AD1052" s="77"/>
      <c r="AE1052" s="77"/>
      <c r="AF1052" s="77"/>
      <c r="AG1052" s="77"/>
      <c r="AH1052" s="77"/>
      <c r="AI1052" s="77"/>
      <c r="AJ1052" s="77"/>
      <c r="AK1052" s="77"/>
      <c r="AL1052" s="77"/>
      <c r="AM1052" s="77"/>
      <c r="AN1052" s="77"/>
      <c r="AO1052" s="77"/>
      <c r="AP1052" s="77"/>
      <c r="AQ1052" s="77"/>
      <c r="AR1052" s="77"/>
      <c r="AS1052" s="77"/>
      <c r="AT1052" s="77"/>
      <c r="AU1052" s="77"/>
      <c r="AV1052" s="77"/>
      <c r="AW1052" s="77"/>
      <c r="AX1052" s="77"/>
      <c r="AY1052" s="77"/>
      <c r="AZ1052" s="77"/>
      <c r="BA1052" s="77"/>
      <c r="BB1052" s="77"/>
      <c r="BC1052" s="77"/>
      <c r="BD1052" s="77"/>
      <c r="BE1052" s="77"/>
      <c r="BF1052" s="77"/>
      <c r="BG1052" s="77"/>
      <c r="BH1052" s="77"/>
      <c r="BI1052" s="77"/>
      <c r="BJ1052" s="77"/>
      <c r="BK1052" s="77"/>
      <c r="BL1052" s="77"/>
      <c r="BM1052" s="77"/>
      <c r="BN1052" s="77"/>
      <c r="BO1052" s="77"/>
      <c r="BP1052" s="77"/>
      <c r="BQ1052" s="77"/>
      <c r="BR1052" s="77"/>
      <c r="BS1052" s="77"/>
      <c r="BT1052" s="77"/>
      <c r="BU1052" s="77"/>
      <c r="BV1052" s="77"/>
    </row>
    <row r="1053" spans="13:74" ht="12.75" customHeight="1">
      <c r="M1053" s="77"/>
      <c r="N1053" s="77"/>
      <c r="O1053" s="77"/>
      <c r="P1053" s="77"/>
      <c r="Q1053" s="77"/>
      <c r="R1053" s="77"/>
      <c r="S1053" s="77"/>
      <c r="T1053" s="77"/>
      <c r="U1053" s="77"/>
      <c r="V1053" s="77"/>
      <c r="W1053" s="77"/>
      <c r="X1053" s="77"/>
      <c r="Y1053" s="77"/>
      <c r="Z1053" s="77"/>
      <c r="AA1053" s="77"/>
      <c r="AB1053" s="77"/>
      <c r="AC1053" s="77"/>
      <c r="AD1053" s="77"/>
      <c r="AE1053" s="77"/>
      <c r="AF1053" s="77"/>
      <c r="AG1053" s="77"/>
      <c r="AH1053" s="77"/>
      <c r="AI1053" s="77"/>
      <c r="AJ1053" s="77"/>
      <c r="AK1053" s="77"/>
      <c r="AL1053" s="77"/>
      <c r="AM1053" s="77"/>
      <c r="AN1053" s="77"/>
      <c r="AO1053" s="77"/>
      <c r="AP1053" s="77"/>
      <c r="AQ1053" s="77"/>
      <c r="AR1053" s="77"/>
      <c r="AS1053" s="77"/>
      <c r="AT1053" s="77"/>
      <c r="AU1053" s="77"/>
      <c r="AV1053" s="77"/>
      <c r="AW1053" s="77"/>
      <c r="AX1053" s="77"/>
      <c r="AY1053" s="77"/>
      <c r="AZ1053" s="77"/>
      <c r="BA1053" s="77"/>
      <c r="BB1053" s="77"/>
      <c r="BC1053" s="77"/>
      <c r="BD1053" s="77"/>
      <c r="BE1053" s="77"/>
      <c r="BF1053" s="77"/>
      <c r="BG1053" s="77"/>
      <c r="BH1053" s="77"/>
      <c r="BI1053" s="77"/>
      <c r="BJ1053" s="77"/>
      <c r="BK1053" s="77"/>
      <c r="BL1053" s="77"/>
      <c r="BM1053" s="77"/>
      <c r="BN1053" s="77"/>
      <c r="BO1053" s="77"/>
      <c r="BP1053" s="77"/>
      <c r="BQ1053" s="77"/>
      <c r="BR1053" s="77"/>
      <c r="BS1053" s="77"/>
      <c r="BT1053" s="77"/>
      <c r="BU1053" s="77"/>
      <c r="BV1053" s="77"/>
    </row>
    <row r="1054" spans="13:74" ht="12.75" customHeight="1">
      <c r="M1054" s="77"/>
      <c r="N1054" s="77"/>
      <c r="O1054" s="77"/>
      <c r="P1054" s="77"/>
      <c r="Q1054" s="77"/>
      <c r="R1054" s="77"/>
      <c r="S1054" s="77"/>
      <c r="T1054" s="77"/>
      <c r="U1054" s="77"/>
      <c r="V1054" s="77"/>
      <c r="W1054" s="77"/>
      <c r="X1054" s="77"/>
      <c r="Y1054" s="77"/>
      <c r="Z1054" s="77"/>
      <c r="AA1054" s="77"/>
      <c r="AB1054" s="77"/>
      <c r="AC1054" s="77"/>
      <c r="AD1054" s="77"/>
      <c r="AE1054" s="77"/>
      <c r="AF1054" s="77"/>
      <c r="AG1054" s="77"/>
      <c r="AH1054" s="77"/>
      <c r="AI1054" s="77"/>
      <c r="AJ1054" s="77"/>
      <c r="AK1054" s="77"/>
      <c r="AL1054" s="77"/>
      <c r="AM1054" s="77"/>
      <c r="AN1054" s="77"/>
      <c r="AO1054" s="77"/>
      <c r="AP1054" s="77"/>
      <c r="AQ1054" s="77"/>
      <c r="AR1054" s="77"/>
      <c r="AS1054" s="77"/>
      <c r="AT1054" s="77"/>
      <c r="AU1054" s="77"/>
      <c r="AV1054" s="77"/>
      <c r="AW1054" s="77"/>
      <c r="AX1054" s="77"/>
      <c r="AY1054" s="77"/>
      <c r="AZ1054" s="77"/>
      <c r="BA1054" s="77"/>
      <c r="BB1054" s="77"/>
      <c r="BC1054" s="77"/>
      <c r="BD1054" s="77"/>
      <c r="BE1054" s="77"/>
      <c r="BF1054" s="77"/>
      <c r="BG1054" s="77"/>
      <c r="BH1054" s="77"/>
      <c r="BI1054" s="77"/>
      <c r="BJ1054" s="77"/>
      <c r="BK1054" s="77"/>
      <c r="BL1054" s="77"/>
      <c r="BM1054" s="77"/>
      <c r="BN1054" s="77"/>
      <c r="BO1054" s="77"/>
      <c r="BP1054" s="77"/>
      <c r="BQ1054" s="77"/>
      <c r="BR1054" s="77"/>
      <c r="BS1054" s="77"/>
      <c r="BT1054" s="77"/>
      <c r="BU1054" s="77"/>
      <c r="BV1054" s="77"/>
    </row>
    <row r="1055" spans="13:74" ht="12.75" customHeight="1">
      <c r="M1055" s="77"/>
      <c r="N1055" s="77"/>
      <c r="O1055" s="77"/>
      <c r="P1055" s="77"/>
      <c r="Q1055" s="77"/>
      <c r="R1055" s="77"/>
      <c r="S1055" s="77"/>
      <c r="T1055" s="77"/>
      <c r="U1055" s="77"/>
      <c r="V1055" s="77"/>
      <c r="W1055" s="77"/>
      <c r="X1055" s="77"/>
      <c r="Y1055" s="77"/>
      <c r="Z1055" s="77"/>
      <c r="AA1055" s="77"/>
      <c r="AB1055" s="77"/>
      <c r="AC1055" s="77"/>
      <c r="AD1055" s="77"/>
      <c r="AE1055" s="77"/>
      <c r="AF1055" s="77"/>
      <c r="AG1055" s="77"/>
      <c r="AH1055" s="77"/>
      <c r="AI1055" s="77"/>
      <c r="AJ1055" s="77"/>
      <c r="AK1055" s="77"/>
      <c r="AL1055" s="77"/>
      <c r="AM1055" s="77"/>
      <c r="AN1055" s="77"/>
      <c r="AO1055" s="77"/>
      <c r="AP1055" s="77"/>
      <c r="AQ1055" s="77"/>
      <c r="AR1055" s="77"/>
      <c r="AS1055" s="77"/>
      <c r="AT1055" s="77"/>
      <c r="AU1055" s="77"/>
      <c r="AV1055" s="77"/>
      <c r="AW1055" s="77"/>
      <c r="AX1055" s="77"/>
      <c r="AY1055" s="77"/>
      <c r="AZ1055" s="77"/>
      <c r="BA1055" s="77"/>
      <c r="BB1055" s="77"/>
      <c r="BC1055" s="77"/>
      <c r="BD1055" s="77"/>
      <c r="BE1055" s="77"/>
      <c r="BF1055" s="77"/>
      <c r="BG1055" s="77"/>
      <c r="BH1055" s="77"/>
      <c r="BI1055" s="77"/>
      <c r="BJ1055" s="77"/>
      <c r="BK1055" s="77"/>
      <c r="BL1055" s="77"/>
      <c r="BM1055" s="77"/>
      <c r="BN1055" s="77"/>
      <c r="BO1055" s="77"/>
      <c r="BP1055" s="77"/>
      <c r="BQ1055" s="77"/>
      <c r="BR1055" s="77"/>
      <c r="BS1055" s="77"/>
      <c r="BT1055" s="77"/>
      <c r="BU1055" s="77"/>
      <c r="BV1055" s="77"/>
    </row>
    <row r="1056" spans="13:74" ht="12.75" customHeight="1">
      <c r="M1056" s="77"/>
      <c r="N1056" s="77"/>
      <c r="O1056" s="77"/>
      <c r="P1056" s="77"/>
      <c r="Q1056" s="77"/>
      <c r="R1056" s="77"/>
      <c r="S1056" s="77"/>
      <c r="T1056" s="77"/>
      <c r="U1056" s="77"/>
      <c r="V1056" s="77"/>
      <c r="W1056" s="77"/>
      <c r="X1056" s="77"/>
      <c r="Y1056" s="77"/>
      <c r="Z1056" s="77"/>
      <c r="AA1056" s="77"/>
      <c r="AB1056" s="77"/>
      <c r="AC1056" s="77"/>
      <c r="AD1056" s="77"/>
      <c r="AE1056" s="77"/>
      <c r="AF1056" s="77"/>
      <c r="AG1056" s="77"/>
      <c r="AH1056" s="77"/>
      <c r="AI1056" s="77"/>
      <c r="AJ1056" s="77"/>
      <c r="AK1056" s="77"/>
      <c r="AL1056" s="77"/>
      <c r="AM1056" s="77"/>
      <c r="AN1056" s="77"/>
      <c r="AO1056" s="77"/>
      <c r="AP1056" s="77"/>
      <c r="AQ1056" s="77"/>
      <c r="AR1056" s="77"/>
      <c r="AS1056" s="77"/>
      <c r="AT1056" s="77"/>
      <c r="AU1056" s="77"/>
      <c r="AV1056" s="77"/>
      <c r="AW1056" s="77"/>
      <c r="AX1056" s="77"/>
      <c r="AY1056" s="77"/>
      <c r="AZ1056" s="77"/>
      <c r="BA1056" s="77"/>
      <c r="BB1056" s="77"/>
      <c r="BC1056" s="77"/>
      <c r="BD1056" s="77"/>
      <c r="BE1056" s="77"/>
      <c r="BF1056" s="77"/>
      <c r="BG1056" s="77"/>
      <c r="BH1056" s="77"/>
      <c r="BI1056" s="77"/>
      <c r="BJ1056" s="77"/>
      <c r="BK1056" s="77"/>
      <c r="BL1056" s="77"/>
      <c r="BM1056" s="77"/>
      <c r="BN1056" s="77"/>
      <c r="BO1056" s="77"/>
      <c r="BP1056" s="77"/>
      <c r="BQ1056" s="77"/>
      <c r="BR1056" s="77"/>
      <c r="BS1056" s="77"/>
      <c r="BT1056" s="77"/>
      <c r="BU1056" s="77"/>
      <c r="BV1056" s="77"/>
    </row>
    <row r="1057" spans="13:74" ht="12.75" customHeight="1">
      <c r="M1057" s="77"/>
      <c r="N1057" s="77"/>
      <c r="O1057" s="77"/>
      <c r="P1057" s="77"/>
      <c r="Q1057" s="77"/>
      <c r="R1057" s="77"/>
      <c r="S1057" s="77"/>
      <c r="T1057" s="77"/>
      <c r="U1057" s="77"/>
      <c r="V1057" s="77"/>
      <c r="W1057" s="77"/>
      <c r="X1057" s="77"/>
      <c r="Y1057" s="77"/>
      <c r="Z1057" s="77"/>
      <c r="AA1057" s="77"/>
      <c r="AB1057" s="77"/>
      <c r="AC1057" s="77"/>
      <c r="AD1057" s="77"/>
      <c r="AE1057" s="77"/>
      <c r="AF1057" s="77"/>
      <c r="AG1057" s="77"/>
      <c r="AH1057" s="77"/>
      <c r="AI1057" s="77"/>
      <c r="AJ1057" s="77"/>
      <c r="AK1057" s="77"/>
      <c r="AL1057" s="77"/>
      <c r="AM1057" s="77"/>
      <c r="AN1057" s="77"/>
      <c r="AO1057" s="77"/>
      <c r="AP1057" s="77"/>
      <c r="AQ1057" s="77"/>
      <c r="AR1057" s="77"/>
      <c r="AS1057" s="77"/>
      <c r="AT1057" s="77"/>
      <c r="AU1057" s="77"/>
      <c r="AV1057" s="77"/>
      <c r="AW1057" s="77"/>
      <c r="AX1057" s="77"/>
      <c r="AY1057" s="77"/>
      <c r="AZ1057" s="77"/>
      <c r="BA1057" s="77"/>
      <c r="BB1057" s="77"/>
      <c r="BC1057" s="77"/>
      <c r="BD1057" s="77"/>
      <c r="BE1057" s="77"/>
      <c r="BF1057" s="77"/>
      <c r="BG1057" s="77"/>
      <c r="BH1057" s="77"/>
      <c r="BI1057" s="77"/>
      <c r="BJ1057" s="77"/>
      <c r="BK1057" s="77"/>
      <c r="BL1057" s="77"/>
      <c r="BM1057" s="77"/>
      <c r="BN1057" s="77"/>
      <c r="BO1057" s="77"/>
      <c r="BP1057" s="77"/>
      <c r="BQ1057" s="77"/>
      <c r="BR1057" s="77"/>
      <c r="BS1057" s="77"/>
      <c r="BT1057" s="77"/>
      <c r="BU1057" s="77"/>
      <c r="BV1057" s="77"/>
    </row>
    <row r="1058" spans="13:74" ht="12.75" customHeight="1">
      <c r="M1058" s="77"/>
      <c r="N1058" s="77"/>
      <c r="O1058" s="77"/>
      <c r="P1058" s="77"/>
      <c r="Q1058" s="77"/>
      <c r="R1058" s="77"/>
      <c r="S1058" s="77"/>
      <c r="T1058" s="77"/>
      <c r="U1058" s="77"/>
      <c r="V1058" s="77"/>
      <c r="W1058" s="77"/>
      <c r="X1058" s="77"/>
      <c r="Y1058" s="77"/>
      <c r="Z1058" s="77"/>
      <c r="AA1058" s="77"/>
      <c r="AB1058" s="77"/>
      <c r="AC1058" s="77"/>
      <c r="AD1058" s="77"/>
      <c r="AE1058" s="77"/>
      <c r="AF1058" s="77"/>
      <c r="AG1058" s="77"/>
      <c r="AH1058" s="77"/>
      <c r="AI1058" s="77"/>
      <c r="AJ1058" s="77"/>
      <c r="AK1058" s="77"/>
      <c r="AL1058" s="77"/>
      <c r="AM1058" s="77"/>
      <c r="AN1058" s="77"/>
      <c r="AO1058" s="77"/>
      <c r="AP1058" s="77"/>
      <c r="AQ1058" s="77"/>
      <c r="AR1058" s="77"/>
      <c r="AS1058" s="77"/>
      <c r="AT1058" s="77"/>
      <c r="AU1058" s="77"/>
      <c r="AV1058" s="77"/>
      <c r="AW1058" s="77"/>
      <c r="AX1058" s="77"/>
      <c r="AY1058" s="77"/>
      <c r="AZ1058" s="77"/>
      <c r="BA1058" s="77"/>
      <c r="BB1058" s="77"/>
      <c r="BC1058" s="77"/>
      <c r="BD1058" s="77"/>
      <c r="BE1058" s="77"/>
      <c r="BF1058" s="77"/>
      <c r="BG1058" s="77"/>
      <c r="BH1058" s="77"/>
      <c r="BI1058" s="77"/>
      <c r="BJ1058" s="77"/>
      <c r="BK1058" s="77"/>
      <c r="BL1058" s="77"/>
      <c r="BM1058" s="77"/>
      <c r="BN1058" s="77"/>
      <c r="BO1058" s="77"/>
      <c r="BP1058" s="77"/>
      <c r="BQ1058" s="77"/>
      <c r="BR1058" s="77"/>
      <c r="BS1058" s="77"/>
      <c r="BT1058" s="77"/>
      <c r="BU1058" s="77"/>
      <c r="BV1058" s="77"/>
    </row>
    <row r="1059" spans="13:74" ht="12.75" customHeight="1">
      <c r="M1059" s="77"/>
      <c r="N1059" s="77"/>
      <c r="O1059" s="77"/>
      <c r="P1059" s="77"/>
      <c r="Q1059" s="77"/>
      <c r="R1059" s="77"/>
      <c r="S1059" s="77"/>
      <c r="T1059" s="77"/>
      <c r="U1059" s="77"/>
      <c r="V1059" s="77"/>
      <c r="W1059" s="77"/>
      <c r="X1059" s="77"/>
      <c r="Y1059" s="77"/>
      <c r="Z1059" s="77"/>
      <c r="AA1059" s="77"/>
      <c r="AB1059" s="77"/>
      <c r="AC1059" s="77"/>
      <c r="AD1059" s="77"/>
      <c r="AE1059" s="77"/>
      <c r="AF1059" s="77"/>
      <c r="AG1059" s="77"/>
      <c r="AH1059" s="77"/>
      <c r="AI1059" s="77"/>
      <c r="AJ1059" s="77"/>
      <c r="AK1059" s="77"/>
      <c r="AL1059" s="77"/>
      <c r="AM1059" s="77"/>
      <c r="AN1059" s="77"/>
      <c r="AO1059" s="77"/>
      <c r="AP1059" s="77"/>
      <c r="AQ1059" s="77"/>
      <c r="AR1059" s="77"/>
      <c r="AS1059" s="77"/>
      <c r="AT1059" s="77"/>
      <c r="AU1059" s="77"/>
      <c r="AV1059" s="77"/>
      <c r="AW1059" s="77"/>
      <c r="AX1059" s="77"/>
      <c r="AY1059" s="77"/>
      <c r="AZ1059" s="77"/>
      <c r="BA1059" s="77"/>
      <c r="BB1059" s="77"/>
      <c r="BC1059" s="77"/>
      <c r="BD1059" s="77"/>
      <c r="BE1059" s="77"/>
      <c r="BF1059" s="77"/>
      <c r="BG1059" s="77"/>
      <c r="BH1059" s="77"/>
      <c r="BI1059" s="77"/>
      <c r="BJ1059" s="77"/>
      <c r="BK1059" s="77"/>
      <c r="BL1059" s="77"/>
      <c r="BM1059" s="77"/>
      <c r="BN1059" s="77"/>
      <c r="BO1059" s="77"/>
      <c r="BP1059" s="77"/>
      <c r="BQ1059" s="77"/>
      <c r="BR1059" s="77"/>
      <c r="BS1059" s="77"/>
      <c r="BT1059" s="77"/>
      <c r="BU1059" s="77"/>
      <c r="BV1059" s="77"/>
    </row>
    <row r="1060" spans="13:74" ht="12.75" customHeight="1">
      <c r="M1060" s="77"/>
      <c r="N1060" s="77"/>
      <c r="O1060" s="77"/>
      <c r="P1060" s="77"/>
      <c r="Q1060" s="77"/>
      <c r="R1060" s="77"/>
      <c r="S1060" s="77"/>
      <c r="T1060" s="77"/>
      <c r="U1060" s="77"/>
      <c r="V1060" s="77"/>
      <c r="W1060" s="77"/>
      <c r="X1060" s="77"/>
      <c r="Y1060" s="77"/>
      <c r="Z1060" s="77"/>
      <c r="AA1060" s="77"/>
      <c r="AB1060" s="77"/>
      <c r="AC1060" s="77"/>
      <c r="AD1060" s="77"/>
      <c r="AE1060" s="77"/>
      <c r="AF1060" s="77"/>
      <c r="AG1060" s="77"/>
      <c r="AH1060" s="77"/>
      <c r="AI1060" s="77"/>
      <c r="AJ1060" s="77"/>
      <c r="AK1060" s="77"/>
      <c r="AL1060" s="77"/>
      <c r="AM1060" s="77"/>
      <c r="AN1060" s="77"/>
      <c r="AO1060" s="77"/>
      <c r="AP1060" s="77"/>
      <c r="AQ1060" s="77"/>
      <c r="AR1060" s="77"/>
      <c r="AS1060" s="77"/>
      <c r="AT1060" s="77"/>
      <c r="AU1060" s="77"/>
      <c r="AV1060" s="77"/>
      <c r="AW1060" s="77"/>
      <c r="AX1060" s="77"/>
      <c r="AY1060" s="77"/>
      <c r="AZ1060" s="77"/>
      <c r="BA1060" s="77"/>
      <c r="BB1060" s="77"/>
      <c r="BC1060" s="77"/>
      <c r="BD1060" s="77"/>
      <c r="BE1060" s="77"/>
      <c r="BF1060" s="77"/>
      <c r="BG1060" s="77"/>
      <c r="BH1060" s="77"/>
      <c r="BI1060" s="77"/>
      <c r="BJ1060" s="77"/>
      <c r="BK1060" s="77"/>
      <c r="BL1060" s="77"/>
      <c r="BM1060" s="77"/>
      <c r="BN1060" s="77"/>
      <c r="BO1060" s="77"/>
      <c r="BP1060" s="77"/>
      <c r="BQ1060" s="77"/>
      <c r="BR1060" s="77"/>
      <c r="BS1060" s="77"/>
      <c r="BT1060" s="77"/>
      <c r="BU1060" s="77"/>
      <c r="BV1060" s="77"/>
    </row>
    <row r="1061" spans="13:74" ht="12.75" customHeight="1">
      <c r="M1061" s="77"/>
      <c r="N1061" s="77"/>
      <c r="O1061" s="77"/>
      <c r="P1061" s="77"/>
      <c r="Q1061" s="77"/>
      <c r="R1061" s="77"/>
      <c r="S1061" s="77"/>
      <c r="T1061" s="77"/>
      <c r="U1061" s="77"/>
      <c r="V1061" s="77"/>
      <c r="W1061" s="77"/>
      <c r="X1061" s="77"/>
      <c r="Y1061" s="77"/>
      <c r="Z1061" s="77"/>
      <c r="AA1061" s="77"/>
      <c r="AB1061" s="77"/>
      <c r="AC1061" s="77"/>
      <c r="AD1061" s="77"/>
      <c r="AE1061" s="77"/>
      <c r="AF1061" s="77"/>
      <c r="AG1061" s="77"/>
      <c r="AH1061" s="77"/>
      <c r="AI1061" s="77"/>
      <c r="AJ1061" s="77"/>
      <c r="AK1061" s="77"/>
      <c r="AL1061" s="77"/>
      <c r="AM1061" s="77"/>
      <c r="AN1061" s="77"/>
      <c r="AO1061" s="77"/>
      <c r="AP1061" s="77"/>
      <c r="AQ1061" s="77"/>
      <c r="AR1061" s="77"/>
      <c r="AS1061" s="77"/>
      <c r="AT1061" s="77"/>
      <c r="AU1061" s="77"/>
      <c r="AV1061" s="77"/>
      <c r="AW1061" s="77"/>
      <c r="AX1061" s="77"/>
      <c r="AY1061" s="77"/>
      <c r="AZ1061" s="77"/>
      <c r="BA1061" s="77"/>
      <c r="BB1061" s="77"/>
      <c r="BC1061" s="77"/>
      <c r="BD1061" s="77"/>
      <c r="BE1061" s="77"/>
      <c r="BF1061" s="77"/>
      <c r="BG1061" s="77"/>
      <c r="BH1061" s="77"/>
      <c r="BI1061" s="77"/>
      <c r="BJ1061" s="77"/>
      <c r="BK1061" s="77"/>
      <c r="BL1061" s="77"/>
      <c r="BM1061" s="77"/>
      <c r="BN1061" s="77"/>
      <c r="BO1061" s="77"/>
      <c r="BP1061" s="77"/>
      <c r="BQ1061" s="77"/>
      <c r="BR1061" s="77"/>
      <c r="BS1061" s="77"/>
      <c r="BT1061" s="77"/>
      <c r="BU1061" s="77"/>
      <c r="BV1061" s="77"/>
    </row>
    <row r="1062" spans="13:74" ht="12.75" customHeight="1">
      <c r="M1062" s="77"/>
      <c r="N1062" s="77"/>
      <c r="O1062" s="77"/>
      <c r="P1062" s="77"/>
      <c r="Q1062" s="77"/>
      <c r="R1062" s="77"/>
      <c r="S1062" s="77"/>
      <c r="T1062" s="77"/>
      <c r="U1062" s="77"/>
      <c r="V1062" s="77"/>
      <c r="W1062" s="77"/>
      <c r="X1062" s="77"/>
      <c r="Y1062" s="77"/>
      <c r="Z1062" s="77"/>
      <c r="AA1062" s="77"/>
      <c r="AB1062" s="77"/>
      <c r="AC1062" s="77"/>
      <c r="AD1062" s="77"/>
      <c r="AE1062" s="77"/>
      <c r="AF1062" s="77"/>
      <c r="AG1062" s="77"/>
      <c r="AH1062" s="77"/>
      <c r="AI1062" s="77"/>
      <c r="AJ1062" s="77"/>
      <c r="AK1062" s="77"/>
      <c r="AL1062" s="77"/>
      <c r="AM1062" s="77"/>
      <c r="AN1062" s="77"/>
      <c r="AO1062" s="77"/>
      <c r="AP1062" s="77"/>
      <c r="AQ1062" s="77"/>
      <c r="AR1062" s="77"/>
      <c r="AS1062" s="77"/>
      <c r="AT1062" s="77"/>
      <c r="AU1062" s="77"/>
      <c r="AV1062" s="77"/>
      <c r="AW1062" s="77"/>
      <c r="AX1062" s="77"/>
      <c r="AY1062" s="77"/>
      <c r="AZ1062" s="77"/>
      <c r="BA1062" s="77"/>
      <c r="BB1062" s="77"/>
      <c r="BC1062" s="77"/>
      <c r="BD1062" s="77"/>
      <c r="BE1062" s="77"/>
      <c r="BF1062" s="77"/>
      <c r="BG1062" s="77"/>
      <c r="BH1062" s="77"/>
      <c r="BI1062" s="77"/>
      <c r="BJ1062" s="77"/>
      <c r="BK1062" s="77"/>
      <c r="BL1062" s="77"/>
      <c r="BM1062" s="77"/>
      <c r="BN1062" s="77"/>
      <c r="BO1062" s="77"/>
      <c r="BP1062" s="77"/>
      <c r="BQ1062" s="77"/>
      <c r="BR1062" s="77"/>
      <c r="BS1062" s="77"/>
      <c r="BT1062" s="77"/>
      <c r="BU1062" s="77"/>
      <c r="BV1062" s="77"/>
    </row>
    <row r="1063" spans="13:74" ht="12.75" customHeight="1">
      <c r="M1063" s="77"/>
      <c r="N1063" s="77"/>
      <c r="O1063" s="77"/>
      <c r="P1063" s="77"/>
      <c r="Q1063" s="77"/>
      <c r="R1063" s="77"/>
      <c r="S1063" s="77"/>
      <c r="T1063" s="77"/>
      <c r="U1063" s="77"/>
      <c r="V1063" s="77"/>
      <c r="W1063" s="77"/>
      <c r="X1063" s="77"/>
      <c r="Y1063" s="77"/>
      <c r="Z1063" s="77"/>
      <c r="AA1063" s="77"/>
      <c r="AB1063" s="77"/>
      <c r="AC1063" s="77"/>
      <c r="AD1063" s="77"/>
      <c r="AE1063" s="77"/>
      <c r="AF1063" s="77"/>
      <c r="AG1063" s="77"/>
      <c r="AH1063" s="77"/>
      <c r="AI1063" s="77"/>
      <c r="AJ1063" s="77"/>
      <c r="AK1063" s="77"/>
      <c r="AL1063" s="77"/>
      <c r="AM1063" s="77"/>
      <c r="AN1063" s="77"/>
      <c r="AO1063" s="77"/>
      <c r="AP1063" s="77"/>
      <c r="AQ1063" s="77"/>
      <c r="AR1063" s="77"/>
      <c r="AS1063" s="77"/>
      <c r="AT1063" s="77"/>
      <c r="AU1063" s="77"/>
      <c r="AV1063" s="77"/>
      <c r="AW1063" s="77"/>
      <c r="AX1063" s="77"/>
      <c r="AY1063" s="77"/>
      <c r="AZ1063" s="77"/>
      <c r="BA1063" s="77"/>
      <c r="BB1063" s="77"/>
      <c r="BC1063" s="77"/>
      <c r="BD1063" s="77"/>
      <c r="BE1063" s="77"/>
      <c r="BF1063" s="77"/>
      <c r="BG1063" s="77"/>
      <c r="BH1063" s="77"/>
      <c r="BI1063" s="77"/>
      <c r="BJ1063" s="77"/>
      <c r="BK1063" s="77"/>
      <c r="BL1063" s="77"/>
      <c r="BM1063" s="77"/>
      <c r="BN1063" s="77"/>
      <c r="BO1063" s="77"/>
      <c r="BP1063" s="77"/>
      <c r="BQ1063" s="77"/>
      <c r="BR1063" s="77"/>
      <c r="BS1063" s="77"/>
      <c r="BT1063" s="77"/>
      <c r="BU1063" s="77"/>
      <c r="BV1063" s="77"/>
    </row>
    <row r="1064" spans="13:74" ht="12.75" customHeight="1">
      <c r="M1064" s="77"/>
      <c r="N1064" s="77"/>
      <c r="O1064" s="77"/>
      <c r="P1064" s="77"/>
      <c r="Q1064" s="77"/>
      <c r="R1064" s="77"/>
      <c r="S1064" s="77"/>
      <c r="T1064" s="77"/>
      <c r="U1064" s="77"/>
      <c r="V1064" s="77"/>
      <c r="W1064" s="77"/>
      <c r="X1064" s="77"/>
      <c r="Y1064" s="77"/>
      <c r="Z1064" s="77"/>
      <c r="AA1064" s="77"/>
      <c r="AB1064" s="77"/>
      <c r="AC1064" s="77"/>
      <c r="AD1064" s="77"/>
      <c r="AE1064" s="77"/>
      <c r="AF1064" s="77"/>
      <c r="AG1064" s="77"/>
      <c r="AH1064" s="77"/>
      <c r="AI1064" s="77"/>
      <c r="AJ1064" s="77"/>
      <c r="AK1064" s="77"/>
      <c r="AL1064" s="77"/>
      <c r="AM1064" s="77"/>
      <c r="AN1064" s="77"/>
      <c r="AO1064" s="77"/>
      <c r="AP1064" s="77"/>
      <c r="AQ1064" s="77"/>
      <c r="AR1064" s="77"/>
      <c r="AS1064" s="77"/>
      <c r="AT1064" s="77"/>
      <c r="AU1064" s="77"/>
      <c r="AV1064" s="77"/>
      <c r="AW1064" s="77"/>
      <c r="AX1064" s="77"/>
      <c r="AY1064" s="77"/>
      <c r="AZ1064" s="77"/>
      <c r="BA1064" s="77"/>
      <c r="BB1064" s="77"/>
      <c r="BC1064" s="77"/>
      <c r="BD1064" s="77"/>
      <c r="BE1064" s="77"/>
      <c r="BF1064" s="77"/>
      <c r="BG1064" s="77"/>
      <c r="BH1064" s="77"/>
      <c r="BI1064" s="77"/>
      <c r="BJ1064" s="77"/>
      <c r="BK1064" s="77"/>
      <c r="BL1064" s="77"/>
      <c r="BM1064" s="77"/>
      <c r="BN1064" s="77"/>
      <c r="BO1064" s="77"/>
      <c r="BP1064" s="77"/>
      <c r="BQ1064" s="77"/>
      <c r="BR1064" s="77"/>
      <c r="BS1064" s="77"/>
      <c r="BT1064" s="77"/>
      <c r="BU1064" s="77"/>
      <c r="BV1064" s="77"/>
    </row>
    <row r="1065" spans="13:74" ht="12.75" customHeight="1">
      <c r="M1065" s="77"/>
      <c r="N1065" s="77"/>
      <c r="O1065" s="77"/>
      <c r="P1065" s="77"/>
      <c r="Q1065" s="77"/>
      <c r="R1065" s="77"/>
      <c r="S1065" s="77"/>
      <c r="T1065" s="77"/>
      <c r="U1065" s="77"/>
      <c r="V1065" s="77"/>
      <c r="W1065" s="77"/>
      <c r="X1065" s="77"/>
      <c r="Y1065" s="77"/>
      <c r="Z1065" s="77"/>
      <c r="AA1065" s="77"/>
      <c r="AB1065" s="77"/>
      <c r="AC1065" s="77"/>
      <c r="AD1065" s="77"/>
      <c r="AE1065" s="77"/>
      <c r="AF1065" s="77"/>
      <c r="AG1065" s="77"/>
      <c r="AH1065" s="77"/>
      <c r="AI1065" s="77"/>
      <c r="AJ1065" s="77"/>
      <c r="AK1065" s="77"/>
      <c r="AL1065" s="77"/>
      <c r="AM1065" s="77"/>
      <c r="AN1065" s="77"/>
      <c r="AO1065" s="77"/>
      <c r="AP1065" s="77"/>
      <c r="AQ1065" s="77"/>
      <c r="AR1065" s="77"/>
      <c r="AS1065" s="77"/>
      <c r="AT1065" s="77"/>
      <c r="AU1065" s="77"/>
      <c r="AV1065" s="77"/>
      <c r="AW1065" s="77"/>
      <c r="AX1065" s="77"/>
      <c r="AY1065" s="77"/>
      <c r="AZ1065" s="77"/>
      <c r="BA1065" s="77"/>
      <c r="BB1065" s="77"/>
      <c r="BC1065" s="77"/>
      <c r="BD1065" s="77"/>
      <c r="BE1065" s="77"/>
      <c r="BF1065" s="77"/>
      <c r="BG1065" s="77"/>
      <c r="BH1065" s="77"/>
      <c r="BI1065" s="77"/>
      <c r="BJ1065" s="77"/>
      <c r="BK1065" s="77"/>
      <c r="BL1065" s="77"/>
      <c r="BM1065" s="77"/>
      <c r="BN1065" s="77"/>
      <c r="BO1065" s="77"/>
      <c r="BP1065" s="77"/>
      <c r="BQ1065" s="77"/>
      <c r="BR1065" s="77"/>
      <c r="BS1065" s="77"/>
      <c r="BT1065" s="77"/>
      <c r="BU1065" s="77"/>
      <c r="BV1065" s="77"/>
    </row>
    <row r="1066" spans="13:74" ht="12.75" customHeight="1">
      <c r="M1066" s="77"/>
      <c r="N1066" s="77"/>
      <c r="O1066" s="77"/>
      <c r="P1066" s="77"/>
      <c r="Q1066" s="77"/>
      <c r="R1066" s="77"/>
      <c r="S1066" s="77"/>
      <c r="T1066" s="77"/>
      <c r="U1066" s="77"/>
      <c r="V1066" s="77"/>
      <c r="W1066" s="77"/>
      <c r="X1066" s="77"/>
      <c r="Y1066" s="77"/>
      <c r="Z1066" s="77"/>
      <c r="AA1066" s="77"/>
      <c r="AB1066" s="77"/>
      <c r="AC1066" s="77"/>
      <c r="AD1066" s="77"/>
      <c r="AE1066" s="77"/>
      <c r="AF1066" s="77"/>
      <c r="AG1066" s="77"/>
      <c r="AH1066" s="77"/>
      <c r="AI1066" s="77"/>
      <c r="AJ1066" s="77"/>
      <c r="AK1066" s="77"/>
      <c r="AL1066" s="77"/>
      <c r="AM1066" s="77"/>
      <c r="AN1066" s="77"/>
      <c r="AO1066" s="77"/>
      <c r="AP1066" s="77"/>
      <c r="AQ1066" s="77"/>
      <c r="AR1066" s="77"/>
      <c r="AS1066" s="77"/>
      <c r="AT1066" s="77"/>
      <c r="AU1066" s="77"/>
      <c r="AV1066" s="77"/>
      <c r="AW1066" s="77"/>
      <c r="AX1066" s="77"/>
      <c r="AY1066" s="77"/>
      <c r="AZ1066" s="77"/>
      <c r="BA1066" s="77"/>
      <c r="BB1066" s="77"/>
      <c r="BC1066" s="77"/>
      <c r="BD1066" s="77"/>
      <c r="BE1066" s="77"/>
      <c r="BF1066" s="77"/>
      <c r="BG1066" s="77"/>
      <c r="BH1066" s="77"/>
      <c r="BI1066" s="77"/>
      <c r="BJ1066" s="77"/>
      <c r="BK1066" s="77"/>
      <c r="BL1066" s="77"/>
      <c r="BM1066" s="77"/>
      <c r="BN1066" s="77"/>
      <c r="BO1066" s="77"/>
      <c r="BP1066" s="77"/>
      <c r="BQ1066" s="77"/>
      <c r="BR1066" s="77"/>
      <c r="BS1066" s="77"/>
      <c r="BT1066" s="77"/>
      <c r="BU1066" s="77"/>
      <c r="BV1066" s="77"/>
    </row>
    <row r="1067" spans="13:74" ht="12.75" customHeight="1">
      <c r="M1067" s="77"/>
      <c r="N1067" s="77"/>
      <c r="O1067" s="77"/>
      <c r="P1067" s="77"/>
      <c r="Q1067" s="77"/>
      <c r="R1067" s="77"/>
      <c r="S1067" s="77"/>
      <c r="T1067" s="77"/>
      <c r="U1067" s="77"/>
      <c r="V1067" s="77"/>
      <c r="W1067" s="77"/>
      <c r="X1067" s="77"/>
      <c r="Y1067" s="77"/>
      <c r="Z1067" s="77"/>
      <c r="AA1067" s="77"/>
      <c r="AB1067" s="77"/>
      <c r="AC1067" s="77"/>
      <c r="AD1067" s="77"/>
      <c r="AE1067" s="77"/>
      <c r="AF1067" s="77"/>
      <c r="AG1067" s="77"/>
      <c r="AH1067" s="77"/>
      <c r="AI1067" s="77"/>
      <c r="AJ1067" s="77"/>
      <c r="AK1067" s="77"/>
      <c r="AL1067" s="77"/>
      <c r="AM1067" s="77"/>
      <c r="AN1067" s="77"/>
      <c r="AO1067" s="77"/>
      <c r="AP1067" s="77"/>
      <c r="AQ1067" s="77"/>
      <c r="AR1067" s="77"/>
      <c r="AS1067" s="77"/>
      <c r="AT1067" s="77"/>
      <c r="AU1067" s="77"/>
      <c r="AV1067" s="77"/>
      <c r="AW1067" s="77"/>
      <c r="AX1067" s="77"/>
      <c r="AY1067" s="77"/>
      <c r="AZ1067" s="77"/>
      <c r="BA1067" s="77"/>
      <c r="BB1067" s="77"/>
      <c r="BC1067" s="77"/>
      <c r="BD1067" s="77"/>
      <c r="BE1067" s="77"/>
      <c r="BF1067" s="77"/>
      <c r="BG1067" s="77"/>
      <c r="BH1067" s="77"/>
      <c r="BI1067" s="77"/>
      <c r="BJ1067" s="77"/>
      <c r="BK1067" s="77"/>
      <c r="BL1067" s="77"/>
      <c r="BM1067" s="77"/>
      <c r="BN1067" s="77"/>
      <c r="BO1067" s="77"/>
      <c r="BP1067" s="77"/>
      <c r="BQ1067" s="77"/>
      <c r="BR1067" s="77"/>
      <c r="BS1067" s="77"/>
      <c r="BT1067" s="77"/>
      <c r="BU1067" s="77"/>
      <c r="BV1067" s="77"/>
    </row>
    <row r="1068" spans="13:74" ht="12.75" customHeight="1">
      <c r="M1068" s="77"/>
      <c r="N1068" s="77"/>
      <c r="O1068" s="77"/>
      <c r="P1068" s="77"/>
      <c r="Q1068" s="77"/>
      <c r="R1068" s="77"/>
      <c r="S1068" s="77"/>
      <c r="T1068" s="77"/>
      <c r="U1068" s="77"/>
      <c r="V1068" s="77"/>
      <c r="W1068" s="77"/>
      <c r="X1068" s="77"/>
      <c r="Y1068" s="77"/>
      <c r="Z1068" s="77"/>
      <c r="AA1068" s="77"/>
      <c r="AB1068" s="77"/>
      <c r="AC1068" s="77"/>
      <c r="AD1068" s="77"/>
      <c r="AE1068" s="77"/>
      <c r="AF1068" s="77"/>
      <c r="AG1068" s="77"/>
      <c r="AH1068" s="77"/>
      <c r="AI1068" s="77"/>
      <c r="AJ1068" s="77"/>
      <c r="AK1068" s="77"/>
      <c r="AL1068" s="77"/>
      <c r="AM1068" s="77"/>
      <c r="AN1068" s="77"/>
      <c r="AO1068" s="77"/>
      <c r="AP1068" s="77"/>
      <c r="AQ1068" s="77"/>
      <c r="AR1068" s="77"/>
      <c r="AS1068" s="77"/>
      <c r="AT1068" s="77"/>
      <c r="AU1068" s="77"/>
      <c r="AV1068" s="77"/>
      <c r="AW1068" s="77"/>
      <c r="AX1068" s="77"/>
      <c r="AY1068" s="77"/>
      <c r="AZ1068" s="77"/>
      <c r="BA1068" s="77"/>
      <c r="BB1068" s="77"/>
      <c r="BC1068" s="77"/>
      <c r="BD1068" s="77"/>
      <c r="BE1068" s="77"/>
      <c r="BF1068" s="77"/>
      <c r="BG1068" s="77"/>
      <c r="BH1068" s="77"/>
      <c r="BI1068" s="77"/>
      <c r="BJ1068" s="77"/>
      <c r="BK1068" s="77"/>
      <c r="BL1068" s="77"/>
      <c r="BM1068" s="77"/>
      <c r="BN1068" s="77"/>
      <c r="BO1068" s="77"/>
      <c r="BP1068" s="77"/>
      <c r="BQ1068" s="77"/>
      <c r="BR1068" s="77"/>
      <c r="BS1068" s="77"/>
      <c r="BT1068" s="77"/>
      <c r="BU1068" s="77"/>
      <c r="BV1068" s="77"/>
    </row>
    <row r="1069" spans="13:74" ht="12.75" customHeight="1">
      <c r="M1069" s="77"/>
      <c r="N1069" s="77"/>
      <c r="O1069" s="77"/>
      <c r="P1069" s="77"/>
      <c r="Q1069" s="77"/>
      <c r="R1069" s="77"/>
      <c r="S1069" s="77"/>
      <c r="T1069" s="77"/>
      <c r="U1069" s="77"/>
      <c r="V1069" s="77"/>
      <c r="W1069" s="77"/>
      <c r="X1069" s="77"/>
      <c r="Y1069" s="77"/>
      <c r="Z1069" s="77"/>
      <c r="AA1069" s="77"/>
      <c r="AB1069" s="77"/>
      <c r="AC1069" s="77"/>
      <c r="AD1069" s="77"/>
      <c r="AE1069" s="77"/>
      <c r="AF1069" s="77"/>
      <c r="AG1069" s="77"/>
      <c r="AH1069" s="77"/>
      <c r="AI1069" s="77"/>
      <c r="AJ1069" s="77"/>
      <c r="AK1069" s="77"/>
      <c r="AL1069" s="77"/>
      <c r="AM1069" s="77"/>
      <c r="AN1069" s="77"/>
      <c r="AO1069" s="77"/>
      <c r="AP1069" s="77"/>
      <c r="AQ1069" s="77"/>
      <c r="AR1069" s="77"/>
      <c r="AS1069" s="77"/>
      <c r="AT1069" s="77"/>
      <c r="AU1069" s="77"/>
      <c r="AV1069" s="77"/>
      <c r="AW1069" s="77"/>
      <c r="AX1069" s="77"/>
      <c r="AY1069" s="77"/>
      <c r="AZ1069" s="77"/>
      <c r="BA1069" s="77"/>
      <c r="BB1069" s="77"/>
      <c r="BC1069" s="77"/>
      <c r="BD1069" s="77"/>
      <c r="BE1069" s="77"/>
      <c r="BF1069" s="77"/>
      <c r="BG1069" s="77"/>
      <c r="BH1069" s="77"/>
      <c r="BI1069" s="77"/>
      <c r="BJ1069" s="77"/>
      <c r="BK1069" s="77"/>
      <c r="BL1069" s="77"/>
      <c r="BM1069" s="77"/>
      <c r="BN1069" s="77"/>
      <c r="BO1069" s="77"/>
      <c r="BP1069" s="77"/>
      <c r="BQ1069" s="77"/>
      <c r="BR1069" s="77"/>
      <c r="BS1069" s="77"/>
      <c r="BT1069" s="77"/>
      <c r="BU1069" s="77"/>
      <c r="BV1069" s="77"/>
    </row>
    <row r="1070" spans="13:74" ht="12.75" customHeight="1">
      <c r="M1070" s="77"/>
      <c r="N1070" s="77"/>
      <c r="O1070" s="77"/>
      <c r="P1070" s="77"/>
      <c r="Q1070" s="77"/>
      <c r="R1070" s="77"/>
      <c r="S1070" s="77"/>
      <c r="T1070" s="77"/>
      <c r="U1070" s="77"/>
      <c r="V1070" s="77"/>
      <c r="W1070" s="77"/>
      <c r="X1070" s="77"/>
      <c r="Y1070" s="77"/>
      <c r="Z1070" s="77"/>
      <c r="AA1070" s="77"/>
      <c r="AB1070" s="77"/>
      <c r="AC1070" s="77"/>
      <c r="AD1070" s="77"/>
      <c r="AE1070" s="77"/>
      <c r="AF1070" s="77"/>
      <c r="AG1070" s="77"/>
      <c r="AH1070" s="77"/>
      <c r="AI1070" s="77"/>
      <c r="AJ1070" s="77"/>
      <c r="AK1070" s="77"/>
      <c r="AL1070" s="77"/>
      <c r="AM1070" s="77"/>
      <c r="AN1070" s="77"/>
      <c r="AO1070" s="77"/>
      <c r="AP1070" s="77"/>
      <c r="AQ1070" s="77"/>
      <c r="AR1070" s="77"/>
      <c r="AS1070" s="77"/>
      <c r="AT1070" s="77"/>
      <c r="AU1070" s="77"/>
      <c r="AV1070" s="77"/>
      <c r="AW1070" s="77"/>
      <c r="AX1070" s="77"/>
      <c r="AY1070" s="77"/>
      <c r="AZ1070" s="77"/>
      <c r="BA1070" s="77"/>
      <c r="BB1070" s="77"/>
      <c r="BC1070" s="77"/>
      <c r="BD1070" s="77"/>
      <c r="BE1070" s="77"/>
      <c r="BF1070" s="77"/>
      <c r="BG1070" s="77"/>
      <c r="BH1070" s="77"/>
      <c r="BI1070" s="77"/>
      <c r="BJ1070" s="77"/>
      <c r="BK1070" s="77"/>
      <c r="BL1070" s="77"/>
      <c r="BM1070" s="77"/>
      <c r="BN1070" s="77"/>
      <c r="BO1070" s="77"/>
      <c r="BP1070" s="77"/>
      <c r="BQ1070" s="77"/>
      <c r="BR1070" s="77"/>
      <c r="BS1070" s="77"/>
      <c r="BT1070" s="77"/>
      <c r="BU1070" s="77"/>
      <c r="BV1070" s="77"/>
    </row>
    <row r="1071" spans="13:74" ht="12.75" customHeight="1">
      <c r="M1071" s="77"/>
      <c r="N1071" s="77"/>
      <c r="O1071" s="77"/>
      <c r="P1071" s="77"/>
      <c r="Q1071" s="77"/>
      <c r="R1071" s="77"/>
      <c r="S1071" s="77"/>
      <c r="T1071" s="77"/>
      <c r="U1071" s="77"/>
      <c r="V1071" s="77"/>
      <c r="W1071" s="77"/>
      <c r="X1071" s="77"/>
      <c r="Y1071" s="77"/>
      <c r="Z1071" s="77"/>
      <c r="AA1071" s="77"/>
      <c r="AB1071" s="77"/>
      <c r="AC1071" s="77"/>
      <c r="AD1071" s="77"/>
      <c r="AE1071" s="77"/>
      <c r="AF1071" s="77"/>
      <c r="AG1071" s="77"/>
      <c r="AH1071" s="77"/>
      <c r="AI1071" s="77"/>
      <c r="AJ1071" s="77"/>
      <c r="AK1071" s="77"/>
      <c r="AL1071" s="77"/>
      <c r="AM1071" s="77"/>
      <c r="AN1071" s="77"/>
      <c r="AO1071" s="77"/>
      <c r="AP1071" s="77"/>
      <c r="AQ1071" s="77"/>
      <c r="AR1071" s="77"/>
      <c r="AS1071" s="77"/>
      <c r="AT1071" s="77"/>
      <c r="AU1071" s="77"/>
      <c r="AV1071" s="77"/>
      <c r="AW1071" s="77"/>
      <c r="AX1071" s="77"/>
      <c r="AY1071" s="77"/>
      <c r="AZ1071" s="77"/>
      <c r="BA1071" s="77"/>
      <c r="BB1071" s="77"/>
      <c r="BC1071" s="77"/>
      <c r="BD1071" s="77"/>
      <c r="BE1071" s="77"/>
      <c r="BF1071" s="77"/>
      <c r="BG1071" s="77"/>
      <c r="BH1071" s="77"/>
      <c r="BI1071" s="77"/>
      <c r="BJ1071" s="77"/>
      <c r="BK1071" s="77"/>
      <c r="BL1071" s="77"/>
      <c r="BM1071" s="77"/>
      <c r="BN1071" s="77"/>
      <c r="BO1071" s="77"/>
      <c r="BP1071" s="77"/>
      <c r="BQ1071" s="77"/>
      <c r="BR1071" s="77"/>
      <c r="BS1071" s="77"/>
      <c r="BT1071" s="77"/>
      <c r="BU1071" s="77"/>
      <c r="BV1071" s="77"/>
    </row>
    <row r="1072" spans="13:74" ht="12.75" customHeight="1">
      <c r="M1072" s="77"/>
      <c r="N1072" s="77"/>
      <c r="O1072" s="77"/>
      <c r="P1072" s="77"/>
      <c r="Q1072" s="77"/>
      <c r="R1072" s="77"/>
      <c r="S1072" s="77"/>
      <c r="T1072" s="77"/>
      <c r="U1072" s="77"/>
      <c r="V1072" s="77"/>
      <c r="W1072" s="77"/>
      <c r="X1072" s="77"/>
      <c r="Y1072" s="77"/>
      <c r="Z1072" s="77"/>
      <c r="AA1072" s="77"/>
      <c r="AB1072" s="77"/>
      <c r="AC1072" s="77"/>
      <c r="AD1072" s="77"/>
      <c r="AE1072" s="77"/>
      <c r="AF1072" s="77"/>
      <c r="AG1072" s="77"/>
      <c r="AH1072" s="77"/>
      <c r="AI1072" s="77"/>
      <c r="AJ1072" s="77"/>
      <c r="AK1072" s="77"/>
      <c r="AL1072" s="77"/>
      <c r="AM1072" s="77"/>
      <c r="AN1072" s="77"/>
      <c r="AO1072" s="77"/>
      <c r="AP1072" s="77"/>
      <c r="AQ1072" s="77"/>
      <c r="AR1072" s="77"/>
      <c r="AS1072" s="77"/>
      <c r="AT1072" s="77"/>
      <c r="AU1072" s="77"/>
      <c r="AV1072" s="77"/>
      <c r="AW1072" s="77"/>
      <c r="AX1072" s="77"/>
      <c r="AY1072" s="77"/>
      <c r="AZ1072" s="77"/>
      <c r="BA1072" s="77"/>
      <c r="BB1072" s="77"/>
      <c r="BC1072" s="77"/>
      <c r="BD1072" s="77"/>
      <c r="BE1072" s="77"/>
      <c r="BF1072" s="77"/>
      <c r="BG1072" s="77"/>
      <c r="BH1072" s="77"/>
      <c r="BI1072" s="77"/>
      <c r="BJ1072" s="77"/>
      <c r="BK1072" s="77"/>
      <c r="BL1072" s="77"/>
      <c r="BM1072" s="77"/>
      <c r="BN1072" s="77"/>
      <c r="BO1072" s="77"/>
      <c r="BP1072" s="77"/>
      <c r="BQ1072" s="77"/>
      <c r="BR1072" s="77"/>
      <c r="BS1072" s="77"/>
      <c r="BT1072" s="77"/>
      <c r="BU1072" s="77"/>
      <c r="BV1072" s="77"/>
    </row>
    <row r="1073" spans="13:74" ht="12.75" customHeight="1">
      <c r="M1073" s="77"/>
      <c r="N1073" s="77"/>
      <c r="O1073" s="77"/>
      <c r="P1073" s="77"/>
      <c r="Q1073" s="77"/>
      <c r="R1073" s="77"/>
      <c r="S1073" s="77"/>
      <c r="T1073" s="77"/>
      <c r="U1073" s="77"/>
      <c r="V1073" s="77"/>
      <c r="W1073" s="77"/>
      <c r="X1073" s="77"/>
      <c r="Y1073" s="77"/>
      <c r="Z1073" s="77"/>
      <c r="AA1073" s="77"/>
      <c r="AB1073" s="77"/>
      <c r="AC1073" s="77"/>
      <c r="AD1073" s="77"/>
      <c r="AE1073" s="77"/>
      <c r="AF1073" s="77"/>
      <c r="AG1073" s="77"/>
      <c r="AH1073" s="77"/>
      <c r="AI1073" s="77"/>
      <c r="AJ1073" s="77"/>
      <c r="AK1073" s="77"/>
      <c r="AL1073" s="77"/>
      <c r="AM1073" s="77"/>
      <c r="AN1073" s="77"/>
      <c r="AO1073" s="77"/>
      <c r="AP1073" s="77"/>
      <c r="AQ1073" s="77"/>
      <c r="AR1073" s="77"/>
      <c r="AS1073" s="77"/>
      <c r="AT1073" s="77"/>
      <c r="AU1073" s="77"/>
      <c r="AV1073" s="77"/>
      <c r="AW1073" s="77"/>
      <c r="AX1073" s="77"/>
      <c r="AY1073" s="77"/>
      <c r="AZ1073" s="77"/>
      <c r="BA1073" s="77"/>
      <c r="BB1073" s="77"/>
      <c r="BC1073" s="77"/>
      <c r="BD1073" s="77"/>
      <c r="BE1073" s="77"/>
      <c r="BF1073" s="77"/>
      <c r="BG1073" s="77"/>
      <c r="BH1073" s="77"/>
      <c r="BI1073" s="77"/>
      <c r="BJ1073" s="77"/>
      <c r="BK1073" s="77"/>
      <c r="BL1073" s="77"/>
      <c r="BM1073" s="77"/>
      <c r="BN1073" s="77"/>
      <c r="BO1073" s="77"/>
      <c r="BP1073" s="77"/>
      <c r="BQ1073" s="77"/>
      <c r="BR1073" s="77"/>
      <c r="BS1073" s="77"/>
      <c r="BT1073" s="77"/>
      <c r="BU1073" s="77"/>
      <c r="BV1073" s="77"/>
    </row>
    <row r="1074" spans="13:74" ht="12.75" customHeight="1">
      <c r="M1074" s="77"/>
      <c r="N1074" s="77"/>
      <c r="O1074" s="77"/>
      <c r="P1074" s="77"/>
      <c r="Q1074" s="77"/>
      <c r="R1074" s="77"/>
      <c r="S1074" s="77"/>
      <c r="T1074" s="77"/>
      <c r="U1074" s="77"/>
      <c r="V1074" s="77"/>
      <c r="W1074" s="77"/>
      <c r="X1074" s="77"/>
      <c r="Y1074" s="77"/>
      <c r="Z1074" s="77"/>
      <c r="AA1074" s="77"/>
      <c r="AB1074" s="77"/>
      <c r="AC1074" s="77"/>
      <c r="AD1074" s="77"/>
      <c r="AE1074" s="77"/>
      <c r="AF1074" s="77"/>
      <c r="AG1074" s="77"/>
      <c r="AH1074" s="77"/>
      <c r="AI1074" s="77"/>
      <c r="AJ1074" s="77"/>
      <c r="AK1074" s="77"/>
      <c r="AL1074" s="77"/>
      <c r="AM1074" s="77"/>
      <c r="AN1074" s="77"/>
      <c r="AO1074" s="77"/>
      <c r="AP1074" s="77"/>
      <c r="AQ1074" s="77"/>
      <c r="AR1074" s="77"/>
      <c r="AS1074" s="77"/>
      <c r="AT1074" s="77"/>
      <c r="AU1074" s="77"/>
      <c r="AV1074" s="77"/>
      <c r="AW1074" s="77"/>
      <c r="AX1074" s="77"/>
      <c r="AY1074" s="77"/>
      <c r="AZ1074" s="77"/>
      <c r="BA1074" s="77"/>
      <c r="BB1074" s="77"/>
      <c r="BC1074" s="77"/>
      <c r="BD1074" s="77"/>
      <c r="BE1074" s="77"/>
      <c r="BF1074" s="77"/>
      <c r="BG1074" s="77"/>
      <c r="BH1074" s="77"/>
      <c r="BI1074" s="77"/>
      <c r="BJ1074" s="77"/>
      <c r="BK1074" s="77"/>
      <c r="BL1074" s="77"/>
      <c r="BM1074" s="77"/>
      <c r="BN1074" s="77"/>
      <c r="BO1074" s="77"/>
      <c r="BP1074" s="77"/>
      <c r="BQ1074" s="77"/>
      <c r="BR1074" s="77"/>
      <c r="BS1074" s="77"/>
      <c r="BT1074" s="77"/>
      <c r="BU1074" s="77"/>
      <c r="BV1074" s="77"/>
    </row>
    <row r="1075" spans="13:74" ht="12.75" customHeight="1">
      <c r="M1075" s="77"/>
      <c r="N1075" s="77"/>
      <c r="O1075" s="77"/>
      <c r="P1075" s="77"/>
      <c r="Q1075" s="77"/>
      <c r="R1075" s="77"/>
      <c r="S1075" s="77"/>
      <c r="T1075" s="77"/>
      <c r="U1075" s="77"/>
      <c r="V1075" s="77"/>
      <c r="W1075" s="77"/>
      <c r="X1075" s="77"/>
      <c r="Y1075" s="77"/>
      <c r="Z1075" s="77"/>
      <c r="AA1075" s="77"/>
      <c r="AB1075" s="77"/>
      <c r="AC1075" s="77"/>
      <c r="AD1075" s="77"/>
      <c r="AE1075" s="77"/>
      <c r="AF1075" s="77"/>
      <c r="AG1075" s="77"/>
      <c r="AH1075" s="77"/>
      <c r="AI1075" s="77"/>
      <c r="AJ1075" s="77"/>
      <c r="AK1075" s="77"/>
      <c r="AL1075" s="77"/>
      <c r="AM1075" s="77"/>
      <c r="AN1075" s="77"/>
      <c r="AO1075" s="77"/>
      <c r="AP1075" s="77"/>
      <c r="AQ1075" s="77"/>
      <c r="AR1075" s="77"/>
      <c r="AS1075" s="77"/>
      <c r="AT1075" s="77"/>
      <c r="AU1075" s="77"/>
      <c r="AV1075" s="77"/>
      <c r="AW1075" s="77"/>
      <c r="AX1075" s="77"/>
      <c r="AY1075" s="77"/>
      <c r="AZ1075" s="77"/>
      <c r="BA1075" s="77"/>
      <c r="BB1075" s="77"/>
      <c r="BC1075" s="77"/>
      <c r="BD1075" s="77"/>
      <c r="BE1075" s="77"/>
      <c r="BF1075" s="77"/>
      <c r="BG1075" s="77"/>
      <c r="BH1075" s="77"/>
      <c r="BI1075" s="77"/>
      <c r="BJ1075" s="77"/>
      <c r="BK1075" s="77"/>
      <c r="BL1075" s="77"/>
      <c r="BM1075" s="77"/>
      <c r="BN1075" s="77"/>
      <c r="BO1075" s="77"/>
      <c r="BP1075" s="77"/>
      <c r="BQ1075" s="77"/>
      <c r="BR1075" s="77"/>
      <c r="BS1075" s="77"/>
      <c r="BT1075" s="77"/>
      <c r="BU1075" s="77"/>
      <c r="BV1075" s="77"/>
    </row>
    <row r="1076" spans="13:74" ht="12.75" customHeight="1">
      <c r="M1076" s="77"/>
      <c r="N1076" s="77"/>
      <c r="O1076" s="77"/>
      <c r="P1076" s="77"/>
      <c r="Q1076" s="77"/>
      <c r="R1076" s="77"/>
      <c r="S1076" s="77"/>
      <c r="T1076" s="77"/>
      <c r="U1076" s="77"/>
      <c r="V1076" s="77"/>
      <c r="W1076" s="77"/>
      <c r="X1076" s="77"/>
      <c r="Y1076" s="77"/>
      <c r="Z1076" s="77"/>
      <c r="AA1076" s="77"/>
      <c r="AB1076" s="77"/>
      <c r="AC1076" s="77"/>
      <c r="AD1076" s="77"/>
      <c r="AE1076" s="77"/>
      <c r="AF1076" s="77"/>
      <c r="AG1076" s="77"/>
      <c r="AH1076" s="77"/>
      <c r="AI1076" s="77"/>
      <c r="AJ1076" s="77"/>
      <c r="AK1076" s="77"/>
      <c r="AL1076" s="77"/>
      <c r="AM1076" s="77"/>
      <c r="AN1076" s="77"/>
      <c r="AO1076" s="77"/>
      <c r="AP1076" s="77"/>
      <c r="AQ1076" s="77"/>
      <c r="AR1076" s="77"/>
      <c r="AS1076" s="77"/>
      <c r="AT1076" s="77"/>
      <c r="AU1076" s="77"/>
      <c r="AV1076" s="77"/>
      <c r="AW1076" s="77"/>
      <c r="AX1076" s="77"/>
      <c r="AY1076" s="77"/>
      <c r="AZ1076" s="77"/>
      <c r="BA1076" s="77"/>
      <c r="BB1076" s="77"/>
      <c r="BC1076" s="77"/>
      <c r="BD1076" s="77"/>
      <c r="BE1076" s="77"/>
      <c r="BF1076" s="77"/>
      <c r="BG1076" s="77"/>
      <c r="BH1076" s="77"/>
      <c r="BI1076" s="77"/>
      <c r="BJ1076" s="77"/>
      <c r="BK1076" s="77"/>
      <c r="BL1076" s="77"/>
      <c r="BM1076" s="77"/>
      <c r="BN1076" s="77"/>
      <c r="BO1076" s="77"/>
      <c r="BP1076" s="77"/>
      <c r="BQ1076" s="77"/>
      <c r="BR1076" s="77"/>
      <c r="BS1076" s="77"/>
      <c r="BT1076" s="77"/>
      <c r="BU1076" s="77"/>
      <c r="BV1076" s="77"/>
    </row>
    <row r="1077" spans="13:74" ht="12.75" customHeight="1">
      <c r="M1077" s="77"/>
      <c r="N1077" s="77"/>
      <c r="O1077" s="77"/>
      <c r="P1077" s="77"/>
      <c r="Q1077" s="77"/>
      <c r="R1077" s="77"/>
      <c r="S1077" s="77"/>
      <c r="T1077" s="77"/>
      <c r="U1077" s="77"/>
      <c r="V1077" s="77"/>
      <c r="W1077" s="77"/>
      <c r="X1077" s="77"/>
      <c r="Y1077" s="77"/>
      <c r="Z1077" s="77"/>
      <c r="AA1077" s="77"/>
      <c r="AB1077" s="77"/>
      <c r="AC1077" s="77"/>
      <c r="AD1077" s="77"/>
      <c r="AE1077" s="77"/>
      <c r="AF1077" s="77"/>
      <c r="AG1077" s="77"/>
      <c r="AH1077" s="77"/>
      <c r="AI1077" s="77"/>
      <c r="AJ1077" s="77"/>
      <c r="AK1077" s="77"/>
      <c r="AL1077" s="77"/>
      <c r="AM1077" s="77"/>
      <c r="AN1077" s="77"/>
      <c r="AO1077" s="77"/>
      <c r="AP1077" s="77"/>
      <c r="AQ1077" s="77"/>
      <c r="AR1077" s="77"/>
      <c r="AS1077" s="77"/>
      <c r="AT1077" s="77"/>
      <c r="AU1077" s="77"/>
      <c r="AV1077" s="77"/>
      <c r="AW1077" s="77"/>
      <c r="AX1077" s="77"/>
      <c r="AY1077" s="77"/>
      <c r="AZ1077" s="77"/>
      <c r="BA1077" s="77"/>
      <c r="BB1077" s="77"/>
      <c r="BC1077" s="77"/>
      <c r="BD1077" s="77"/>
      <c r="BE1077" s="77"/>
      <c r="BF1077" s="77"/>
      <c r="BG1077" s="77"/>
      <c r="BH1077" s="77"/>
      <c r="BI1077" s="77"/>
      <c r="BJ1077" s="77"/>
      <c r="BK1077" s="77"/>
      <c r="BL1077" s="77"/>
      <c r="BM1077" s="77"/>
      <c r="BN1077" s="77"/>
      <c r="BO1077" s="77"/>
      <c r="BP1077" s="77"/>
      <c r="BQ1077" s="77"/>
      <c r="BR1077" s="77"/>
      <c r="BS1077" s="77"/>
      <c r="BT1077" s="77"/>
      <c r="BU1077" s="77"/>
      <c r="BV1077" s="77"/>
    </row>
    <row r="1078" spans="13:74" ht="12.75" customHeight="1">
      <c r="M1078" s="77"/>
      <c r="N1078" s="77"/>
      <c r="O1078" s="77"/>
      <c r="P1078" s="77"/>
      <c r="Q1078" s="77"/>
      <c r="R1078" s="77"/>
      <c r="S1078" s="77"/>
      <c r="T1078" s="77"/>
      <c r="U1078" s="77"/>
      <c r="V1078" s="77"/>
      <c r="W1078" s="77"/>
      <c r="X1078" s="77"/>
      <c r="Y1078" s="77"/>
      <c r="Z1078" s="77"/>
      <c r="AA1078" s="77"/>
      <c r="AB1078" s="77"/>
      <c r="AC1078" s="77"/>
      <c r="AD1078" s="77"/>
      <c r="AE1078" s="77"/>
      <c r="AF1078" s="77"/>
      <c r="AG1078" s="77"/>
      <c r="AH1078" s="77"/>
      <c r="AI1078" s="77"/>
      <c r="AJ1078" s="77"/>
      <c r="AK1078" s="77"/>
      <c r="AL1078" s="77"/>
      <c r="AM1078" s="77"/>
      <c r="AN1078" s="77"/>
      <c r="AO1078" s="77"/>
      <c r="AP1078" s="77"/>
      <c r="AQ1078" s="77"/>
      <c r="AR1078" s="77"/>
      <c r="AS1078" s="77"/>
      <c r="AT1078" s="77"/>
      <c r="AU1078" s="77"/>
      <c r="AV1078" s="77"/>
      <c r="AW1078" s="77"/>
      <c r="AX1078" s="77"/>
      <c r="AY1078" s="77"/>
      <c r="AZ1078" s="77"/>
      <c r="BA1078" s="77"/>
      <c r="BB1078" s="77"/>
      <c r="BC1078" s="77"/>
      <c r="BD1078" s="77"/>
      <c r="BE1078" s="77"/>
      <c r="BF1078" s="77"/>
      <c r="BG1078" s="77"/>
      <c r="BH1078" s="77"/>
      <c r="BI1078" s="77"/>
      <c r="BJ1078" s="77"/>
      <c r="BK1078" s="77"/>
      <c r="BL1078" s="77"/>
      <c r="BM1078" s="77"/>
      <c r="BN1078" s="77"/>
      <c r="BO1078" s="77"/>
      <c r="BP1078" s="77"/>
      <c r="BQ1078" s="77"/>
      <c r="BR1078" s="77"/>
      <c r="BS1078" s="77"/>
      <c r="BT1078" s="77"/>
      <c r="BU1078" s="77"/>
      <c r="BV1078" s="77"/>
    </row>
    <row r="1079" spans="13:74" ht="12.75" customHeight="1">
      <c r="M1079" s="77"/>
      <c r="N1079" s="77"/>
      <c r="O1079" s="77"/>
      <c r="P1079" s="77"/>
      <c r="Q1079" s="77"/>
      <c r="R1079" s="77"/>
      <c r="S1079" s="77"/>
      <c r="T1079" s="77"/>
      <c r="U1079" s="77"/>
      <c r="V1079" s="77"/>
      <c r="W1079" s="77"/>
      <c r="X1079" s="77"/>
      <c r="Y1079" s="77"/>
      <c r="Z1079" s="77"/>
      <c r="AA1079" s="77"/>
      <c r="AB1079" s="77"/>
      <c r="AC1079" s="77"/>
      <c r="AD1079" s="77"/>
      <c r="AE1079" s="77"/>
      <c r="AF1079" s="77"/>
      <c r="AG1079" s="77"/>
      <c r="AH1079" s="77"/>
      <c r="AI1079" s="77"/>
      <c r="AJ1079" s="77"/>
      <c r="AK1079" s="77"/>
      <c r="AL1079" s="77"/>
      <c r="AM1079" s="77"/>
      <c r="AN1079" s="77"/>
      <c r="AO1079" s="77"/>
      <c r="AP1079" s="77"/>
      <c r="AQ1079" s="77"/>
      <c r="AR1079" s="77"/>
      <c r="AS1079" s="77"/>
      <c r="AT1079" s="77"/>
      <c r="AU1079" s="77"/>
      <c r="AV1079" s="77"/>
      <c r="AW1079" s="77"/>
      <c r="AX1079" s="77"/>
      <c r="AY1079" s="77"/>
      <c r="AZ1079" s="77"/>
      <c r="BA1079" s="77"/>
      <c r="BB1079" s="77"/>
      <c r="BC1079" s="77"/>
      <c r="BD1079" s="77"/>
      <c r="BE1079" s="77"/>
      <c r="BF1079" s="77"/>
      <c r="BG1079" s="77"/>
      <c r="BH1079" s="77"/>
      <c r="BI1079" s="77"/>
      <c r="BJ1079" s="77"/>
      <c r="BK1079" s="77"/>
      <c r="BL1079" s="77"/>
      <c r="BM1079" s="77"/>
      <c r="BN1079" s="77"/>
      <c r="BO1079" s="77"/>
      <c r="BP1079" s="77"/>
      <c r="BQ1079" s="77"/>
      <c r="BR1079" s="77"/>
      <c r="BS1079" s="77"/>
      <c r="BT1079" s="77"/>
      <c r="BU1079" s="77"/>
      <c r="BV1079" s="77"/>
    </row>
    <row r="1080" spans="13:74" ht="12.75" customHeight="1">
      <c r="M1080" s="77"/>
      <c r="N1080" s="77"/>
      <c r="O1080" s="77"/>
      <c r="P1080" s="77"/>
      <c r="Q1080" s="77"/>
      <c r="R1080" s="77"/>
      <c r="S1080" s="77"/>
      <c r="T1080" s="77"/>
      <c r="U1080" s="77"/>
      <c r="V1080" s="77"/>
      <c r="W1080" s="77"/>
      <c r="X1080" s="77"/>
      <c r="Y1080" s="77"/>
      <c r="Z1080" s="77"/>
      <c r="AA1080" s="77"/>
      <c r="AB1080" s="77"/>
      <c r="AC1080" s="77"/>
      <c r="AD1080" s="77"/>
      <c r="AE1080" s="77"/>
      <c r="AF1080" s="77"/>
      <c r="AG1080" s="77"/>
      <c r="AH1080" s="77"/>
      <c r="AI1080" s="77"/>
      <c r="AJ1080" s="77"/>
      <c r="AK1080" s="77"/>
      <c r="AL1080" s="77"/>
      <c r="AM1080" s="77"/>
      <c r="AN1080" s="77"/>
      <c r="AO1080" s="77"/>
      <c r="AP1080" s="77"/>
      <c r="AQ1080" s="77"/>
      <c r="AR1080" s="77"/>
      <c r="AS1080" s="77"/>
      <c r="AT1080" s="77"/>
      <c r="AU1080" s="77"/>
      <c r="AV1080" s="77"/>
      <c r="AW1080" s="77"/>
      <c r="AX1080" s="77"/>
      <c r="AY1080" s="77"/>
      <c r="AZ1080" s="77"/>
      <c r="BA1080" s="77"/>
      <c r="BB1080" s="77"/>
      <c r="BC1080" s="77"/>
      <c r="BD1080" s="77"/>
      <c r="BE1080" s="77"/>
      <c r="BF1080" s="77"/>
      <c r="BG1080" s="77"/>
      <c r="BH1080" s="77"/>
      <c r="BI1080" s="77"/>
      <c r="BJ1080" s="77"/>
      <c r="BK1080" s="77"/>
      <c r="BL1080" s="77"/>
      <c r="BM1080" s="77"/>
      <c r="BN1080" s="77"/>
      <c r="BO1080" s="77"/>
      <c r="BP1080" s="77"/>
      <c r="BQ1080" s="77"/>
      <c r="BR1080" s="77"/>
      <c r="BS1080" s="77"/>
      <c r="BT1080" s="77"/>
      <c r="BU1080" s="77"/>
      <c r="BV1080" s="77"/>
    </row>
    <row r="1081" spans="13:74" ht="12.75" customHeight="1">
      <c r="M1081" s="77"/>
      <c r="N1081" s="77"/>
      <c r="O1081" s="77"/>
      <c r="P1081" s="77"/>
      <c r="Q1081" s="77"/>
      <c r="R1081" s="77"/>
      <c r="S1081" s="77"/>
      <c r="T1081" s="77"/>
      <c r="U1081" s="77"/>
      <c r="V1081" s="77"/>
      <c r="W1081" s="77"/>
      <c r="X1081" s="77"/>
      <c r="Y1081" s="77"/>
      <c r="Z1081" s="77"/>
      <c r="AA1081" s="77"/>
      <c r="AB1081" s="77"/>
      <c r="AC1081" s="77"/>
      <c r="AD1081" s="77"/>
      <c r="AE1081" s="77"/>
      <c r="AF1081" s="77"/>
      <c r="AG1081" s="77"/>
      <c r="AH1081" s="77"/>
      <c r="AI1081" s="77"/>
      <c r="AJ1081" s="77"/>
      <c r="AK1081" s="77"/>
      <c r="AL1081" s="77"/>
      <c r="AM1081" s="77"/>
      <c r="AN1081" s="77"/>
      <c r="AO1081" s="77"/>
      <c r="AP1081" s="77"/>
      <c r="AQ1081" s="77"/>
      <c r="AR1081" s="77"/>
      <c r="AS1081" s="77"/>
      <c r="AT1081" s="77"/>
      <c r="AU1081" s="77"/>
      <c r="AV1081" s="77"/>
      <c r="AW1081" s="77"/>
      <c r="AX1081" s="77"/>
      <c r="AY1081" s="77"/>
      <c r="AZ1081" s="77"/>
      <c r="BA1081" s="77"/>
      <c r="BB1081" s="77"/>
      <c r="BC1081" s="77"/>
      <c r="BD1081" s="77"/>
      <c r="BE1081" s="77"/>
      <c r="BF1081" s="77"/>
      <c r="BG1081" s="77"/>
      <c r="BH1081" s="77"/>
      <c r="BI1081" s="77"/>
      <c r="BJ1081" s="77"/>
      <c r="BK1081" s="77"/>
      <c r="BL1081" s="77"/>
      <c r="BM1081" s="77"/>
      <c r="BN1081" s="77"/>
      <c r="BO1081" s="77"/>
      <c r="BP1081" s="77"/>
      <c r="BQ1081" s="77"/>
      <c r="BR1081" s="77"/>
      <c r="BS1081" s="77"/>
      <c r="BT1081" s="77"/>
      <c r="BU1081" s="77"/>
      <c r="BV1081" s="77"/>
    </row>
    <row r="1082" spans="13:74" ht="12.75" customHeight="1">
      <c r="M1082" s="77"/>
      <c r="N1082" s="77"/>
      <c r="O1082" s="77"/>
      <c r="P1082" s="77"/>
      <c r="Q1082" s="77"/>
      <c r="R1082" s="77"/>
      <c r="S1082" s="77"/>
      <c r="T1082" s="77"/>
      <c r="U1082" s="77"/>
      <c r="V1082" s="77"/>
      <c r="W1082" s="77"/>
      <c r="X1082" s="77"/>
      <c r="Y1082" s="77"/>
      <c r="Z1082" s="77"/>
      <c r="AA1082" s="77"/>
      <c r="AB1082" s="77"/>
      <c r="AC1082" s="77"/>
      <c r="AD1082" s="77"/>
      <c r="AE1082" s="77"/>
      <c r="AF1082" s="77"/>
      <c r="AG1082" s="77"/>
      <c r="AH1082" s="77"/>
      <c r="AI1082" s="77"/>
      <c r="AJ1082" s="77"/>
      <c r="AK1082" s="77"/>
      <c r="AL1082" s="77"/>
      <c r="AM1082" s="77"/>
      <c r="AN1082" s="77"/>
      <c r="AO1082" s="77"/>
      <c r="AP1082" s="77"/>
      <c r="AQ1082" s="77"/>
      <c r="AR1082" s="77"/>
      <c r="AS1082" s="77"/>
      <c r="AT1082" s="77"/>
      <c r="AU1082" s="77"/>
      <c r="AV1082" s="77"/>
      <c r="AW1082" s="77"/>
      <c r="AX1082" s="77"/>
      <c r="AY1082" s="77"/>
      <c r="AZ1082" s="77"/>
      <c r="BA1082" s="77"/>
      <c r="BB1082" s="77"/>
      <c r="BC1082" s="77"/>
      <c r="BD1082" s="77"/>
      <c r="BE1082" s="77"/>
      <c r="BF1082" s="77"/>
      <c r="BG1082" s="77"/>
      <c r="BH1082" s="77"/>
      <c r="BI1082" s="77"/>
      <c r="BJ1082" s="77"/>
      <c r="BK1082" s="77"/>
      <c r="BL1082" s="77"/>
      <c r="BM1082" s="77"/>
      <c r="BN1082" s="77"/>
      <c r="BO1082" s="77"/>
      <c r="BP1082" s="77"/>
      <c r="BQ1082" s="77"/>
      <c r="BR1082" s="77"/>
      <c r="BS1082" s="77"/>
      <c r="BT1082" s="77"/>
      <c r="BU1082" s="77"/>
      <c r="BV1082" s="77"/>
    </row>
    <row r="1083" spans="13:74" ht="12.75" customHeight="1">
      <c r="M1083" s="77"/>
      <c r="N1083" s="77"/>
      <c r="O1083" s="77"/>
      <c r="P1083" s="77"/>
      <c r="Q1083" s="77"/>
      <c r="R1083" s="77"/>
      <c r="S1083" s="77"/>
      <c r="T1083" s="77"/>
      <c r="U1083" s="77"/>
      <c r="V1083" s="77"/>
      <c r="W1083" s="77"/>
      <c r="X1083" s="77"/>
      <c r="Y1083" s="77"/>
      <c r="Z1083" s="77"/>
      <c r="AA1083" s="77"/>
      <c r="AB1083" s="77"/>
      <c r="AC1083" s="77"/>
      <c r="AD1083" s="77"/>
      <c r="AE1083" s="77"/>
      <c r="AF1083" s="77"/>
      <c r="AG1083" s="77"/>
      <c r="AH1083" s="77"/>
      <c r="AI1083" s="77"/>
      <c r="AJ1083" s="77"/>
      <c r="AK1083" s="77"/>
      <c r="AL1083" s="77"/>
      <c r="AM1083" s="77"/>
      <c r="AN1083" s="77"/>
      <c r="AO1083" s="77"/>
      <c r="AP1083" s="77"/>
      <c r="AQ1083" s="77"/>
      <c r="AR1083" s="77"/>
      <c r="AS1083" s="77"/>
      <c r="AT1083" s="77"/>
      <c r="AU1083" s="77"/>
      <c r="AV1083" s="77"/>
      <c r="AW1083" s="77"/>
      <c r="AX1083" s="77"/>
      <c r="AY1083" s="77"/>
      <c r="AZ1083" s="77"/>
      <c r="BA1083" s="77"/>
      <c r="BB1083" s="77"/>
      <c r="BC1083" s="77"/>
      <c r="BD1083" s="77"/>
      <c r="BE1083" s="77"/>
      <c r="BF1083" s="77"/>
      <c r="BG1083" s="77"/>
      <c r="BH1083" s="77"/>
      <c r="BI1083" s="77"/>
      <c r="BJ1083" s="77"/>
      <c r="BK1083" s="77"/>
      <c r="BL1083" s="77"/>
      <c r="BM1083" s="77"/>
      <c r="BN1083" s="77"/>
      <c r="BO1083" s="77"/>
      <c r="BP1083" s="77"/>
      <c r="BQ1083" s="77"/>
      <c r="BR1083" s="77"/>
      <c r="BS1083" s="77"/>
      <c r="BT1083" s="77"/>
      <c r="BU1083" s="77"/>
      <c r="BV1083" s="77"/>
    </row>
    <row r="1084" spans="13:74" ht="12.75" customHeight="1">
      <c r="M1084" s="77"/>
      <c r="N1084" s="77"/>
      <c r="O1084" s="77"/>
      <c r="P1084" s="77"/>
      <c r="Q1084" s="77"/>
      <c r="R1084" s="77"/>
      <c r="S1084" s="77"/>
      <c r="T1084" s="77"/>
      <c r="U1084" s="77"/>
      <c r="V1084" s="77"/>
      <c r="W1084" s="77"/>
      <c r="X1084" s="77"/>
      <c r="Y1084" s="77"/>
      <c r="Z1084" s="77"/>
      <c r="AA1084" s="77"/>
      <c r="AB1084" s="77"/>
      <c r="AC1084" s="77"/>
      <c r="AD1084" s="77"/>
      <c r="AE1084" s="77"/>
      <c r="AF1084" s="77"/>
      <c r="AG1084" s="77"/>
      <c r="AH1084" s="77"/>
      <c r="AI1084" s="77"/>
      <c r="AJ1084" s="77"/>
      <c r="AK1084" s="77"/>
      <c r="AL1084" s="77"/>
      <c r="AM1084" s="77"/>
      <c r="AN1084" s="77"/>
      <c r="AO1084" s="77"/>
      <c r="AP1084" s="77"/>
      <c r="AQ1084" s="77"/>
      <c r="AR1084" s="77"/>
      <c r="AS1084" s="77"/>
      <c r="AT1084" s="77"/>
      <c r="AU1084" s="77"/>
      <c r="AV1084" s="77"/>
      <c r="AW1084" s="77"/>
      <c r="AX1084" s="77"/>
      <c r="AY1084" s="77"/>
      <c r="AZ1084" s="77"/>
      <c r="BA1084" s="77"/>
      <c r="BB1084" s="77"/>
      <c r="BC1084" s="77"/>
      <c r="BD1084" s="77"/>
      <c r="BE1084" s="77"/>
      <c r="BF1084" s="77"/>
      <c r="BG1084" s="77"/>
      <c r="BH1084" s="77"/>
      <c r="BI1084" s="77"/>
      <c r="BJ1084" s="77"/>
      <c r="BK1084" s="77"/>
      <c r="BL1084" s="77"/>
      <c r="BM1084" s="77"/>
      <c r="BN1084" s="77"/>
      <c r="BO1084" s="77"/>
      <c r="BP1084" s="77"/>
      <c r="BQ1084" s="77"/>
      <c r="BR1084" s="77"/>
      <c r="BS1084" s="77"/>
      <c r="BT1084" s="77"/>
      <c r="BU1084" s="77"/>
      <c r="BV1084" s="77"/>
    </row>
    <row r="1085" spans="13:74" ht="12.75" customHeight="1">
      <c r="M1085" s="77"/>
      <c r="N1085" s="77"/>
      <c r="O1085" s="77"/>
      <c r="P1085" s="77"/>
      <c r="Q1085" s="77"/>
      <c r="R1085" s="77"/>
      <c r="S1085" s="77"/>
      <c r="T1085" s="77"/>
      <c r="U1085" s="77"/>
      <c r="V1085" s="77"/>
      <c r="W1085" s="77"/>
      <c r="X1085" s="77"/>
      <c r="Y1085" s="77"/>
      <c r="Z1085" s="77"/>
      <c r="AA1085" s="77"/>
      <c r="AB1085" s="77"/>
      <c r="AC1085" s="77"/>
      <c r="AD1085" s="77"/>
      <c r="AE1085" s="77"/>
      <c r="AF1085" s="77"/>
      <c r="AG1085" s="77"/>
      <c r="AH1085" s="77"/>
      <c r="AI1085" s="77"/>
      <c r="AJ1085" s="77"/>
      <c r="AK1085" s="77"/>
      <c r="AL1085" s="77"/>
      <c r="AM1085" s="77"/>
      <c r="AN1085" s="77"/>
      <c r="AO1085" s="77"/>
      <c r="AP1085" s="77"/>
      <c r="AQ1085" s="77"/>
      <c r="AR1085" s="77"/>
      <c r="AS1085" s="77"/>
      <c r="AT1085" s="77"/>
      <c r="AU1085" s="77"/>
      <c r="AV1085" s="77"/>
      <c r="AW1085" s="77"/>
      <c r="AX1085" s="77"/>
      <c r="AY1085" s="77"/>
      <c r="AZ1085" s="77"/>
      <c r="BA1085" s="77"/>
      <c r="BB1085" s="77"/>
      <c r="BC1085" s="77"/>
      <c r="BD1085" s="77"/>
      <c r="BE1085" s="77"/>
      <c r="BF1085" s="77"/>
      <c r="BG1085" s="77"/>
      <c r="BH1085" s="77"/>
      <c r="BI1085" s="77"/>
      <c r="BJ1085" s="77"/>
      <c r="BK1085" s="77"/>
      <c r="BL1085" s="77"/>
      <c r="BM1085" s="77"/>
      <c r="BN1085" s="77"/>
      <c r="BO1085" s="77"/>
      <c r="BP1085" s="77"/>
      <c r="BQ1085" s="77"/>
      <c r="BR1085" s="77"/>
      <c r="BS1085" s="77"/>
      <c r="BT1085" s="77"/>
      <c r="BU1085" s="77"/>
      <c r="BV1085" s="77"/>
    </row>
    <row r="1086" spans="13:74" ht="12.75" customHeight="1">
      <c r="M1086" s="77"/>
      <c r="N1086" s="77"/>
      <c r="O1086" s="77"/>
      <c r="P1086" s="77"/>
      <c r="Q1086" s="77"/>
      <c r="R1086" s="77"/>
      <c r="S1086" s="77"/>
      <c r="T1086" s="77"/>
      <c r="U1086" s="77"/>
      <c r="V1086" s="77"/>
      <c r="W1086" s="77"/>
      <c r="X1086" s="77"/>
      <c r="Y1086" s="77"/>
      <c r="Z1086" s="77"/>
      <c r="AA1086" s="77"/>
      <c r="AB1086" s="77"/>
      <c r="AC1086" s="77"/>
      <c r="AD1086" s="77"/>
      <c r="AE1086" s="77"/>
      <c r="AF1086" s="77"/>
      <c r="AG1086" s="77"/>
      <c r="AH1086" s="77"/>
      <c r="AI1086" s="77"/>
      <c r="AJ1086" s="77"/>
      <c r="AK1086" s="77"/>
      <c r="AL1086" s="77"/>
      <c r="AM1086" s="77"/>
      <c r="AN1086" s="77"/>
      <c r="AO1086" s="77"/>
      <c r="AP1086" s="77"/>
      <c r="AQ1086" s="77"/>
      <c r="AR1086" s="77"/>
      <c r="AS1086" s="77"/>
      <c r="AT1086" s="77"/>
      <c r="AU1086" s="77"/>
      <c r="AV1086" s="77"/>
      <c r="AW1086" s="77"/>
      <c r="AX1086" s="77"/>
      <c r="AY1086" s="77"/>
      <c r="AZ1086" s="77"/>
      <c r="BA1086" s="77"/>
      <c r="BB1086" s="77"/>
      <c r="BC1086" s="77"/>
      <c r="BD1086" s="77"/>
      <c r="BE1086" s="77"/>
      <c r="BF1086" s="77"/>
      <c r="BG1086" s="77"/>
      <c r="BH1086" s="77"/>
      <c r="BI1086" s="77"/>
      <c r="BJ1086" s="77"/>
      <c r="BK1086" s="77"/>
      <c r="BL1086" s="77"/>
      <c r="BM1086" s="77"/>
      <c r="BN1086" s="77"/>
      <c r="BO1086" s="77"/>
      <c r="BP1086" s="77"/>
      <c r="BQ1086" s="77"/>
      <c r="BR1086" s="77"/>
      <c r="BS1086" s="77"/>
      <c r="BT1086" s="77"/>
      <c r="BU1086" s="77"/>
      <c r="BV1086" s="77"/>
    </row>
    <row r="1087" spans="13:74" ht="12.75" customHeight="1">
      <c r="M1087" s="77"/>
      <c r="N1087" s="77"/>
      <c r="O1087" s="77"/>
      <c r="P1087" s="77"/>
      <c r="Q1087" s="77"/>
      <c r="R1087" s="77"/>
      <c r="S1087" s="77"/>
      <c r="T1087" s="77"/>
      <c r="U1087" s="77"/>
      <c r="V1087" s="77"/>
      <c r="W1087" s="77"/>
      <c r="X1087" s="77"/>
      <c r="Y1087" s="77"/>
      <c r="Z1087" s="77"/>
      <c r="AA1087" s="77"/>
      <c r="AB1087" s="77"/>
      <c r="AC1087" s="77"/>
      <c r="AD1087" s="77"/>
      <c r="AE1087" s="77"/>
      <c r="AF1087" s="77"/>
      <c r="AG1087" s="77"/>
      <c r="AH1087" s="77"/>
      <c r="AI1087" s="77"/>
      <c r="AJ1087" s="77"/>
      <c r="AK1087" s="77"/>
      <c r="AL1087" s="77"/>
      <c r="AM1087" s="77"/>
      <c r="AN1087" s="77"/>
      <c r="AO1087" s="77"/>
      <c r="AP1087" s="77"/>
      <c r="AQ1087" s="77"/>
      <c r="AR1087" s="77"/>
      <c r="AS1087" s="77"/>
      <c r="AT1087" s="77"/>
      <c r="AU1087" s="77"/>
      <c r="AV1087" s="77"/>
      <c r="AW1087" s="77"/>
      <c r="AX1087" s="77"/>
      <c r="AY1087" s="77"/>
      <c r="AZ1087" s="77"/>
      <c r="BA1087" s="77"/>
      <c r="BB1087" s="77"/>
      <c r="BC1087" s="77"/>
      <c r="BD1087" s="77"/>
      <c r="BE1087" s="77"/>
      <c r="BF1087" s="77"/>
      <c r="BG1087" s="77"/>
      <c r="BH1087" s="77"/>
      <c r="BI1087" s="77"/>
      <c r="BJ1087" s="77"/>
      <c r="BK1087" s="77"/>
      <c r="BL1087" s="77"/>
      <c r="BM1087" s="77"/>
      <c r="BN1087" s="77"/>
      <c r="BO1087" s="77"/>
      <c r="BP1087" s="77"/>
      <c r="BQ1087" s="77"/>
      <c r="BR1087" s="77"/>
      <c r="BS1087" s="77"/>
      <c r="BT1087" s="77"/>
      <c r="BU1087" s="77"/>
      <c r="BV1087" s="77"/>
    </row>
    <row r="1088" spans="13:74" ht="12.75" customHeight="1">
      <c r="M1088" s="77"/>
      <c r="N1088" s="77"/>
      <c r="O1088" s="77"/>
      <c r="P1088" s="77"/>
      <c r="Q1088" s="77"/>
      <c r="R1088" s="77"/>
      <c r="S1088" s="77"/>
      <c r="T1088" s="77"/>
      <c r="U1088" s="77"/>
      <c r="V1088" s="77"/>
      <c r="W1088" s="77"/>
      <c r="X1088" s="77"/>
      <c r="Y1088" s="77"/>
      <c r="Z1088" s="77"/>
      <c r="AA1088" s="77"/>
      <c r="AB1088" s="77"/>
      <c r="AC1088" s="77"/>
      <c r="AD1088" s="77"/>
      <c r="AE1088" s="77"/>
      <c r="AF1088" s="77"/>
      <c r="AG1088" s="77"/>
      <c r="AH1088" s="77"/>
      <c r="AI1088" s="77"/>
      <c r="AJ1088" s="77"/>
      <c r="AK1088" s="77"/>
      <c r="AL1088" s="77"/>
      <c r="AM1088" s="77"/>
      <c r="AN1088" s="77"/>
      <c r="AO1088" s="77"/>
      <c r="AP1088" s="77"/>
      <c r="AQ1088" s="77"/>
      <c r="AR1088" s="77"/>
      <c r="AS1088" s="77"/>
      <c r="AT1088" s="77"/>
      <c r="AU1088" s="77"/>
      <c r="AV1088" s="77"/>
      <c r="AW1088" s="77"/>
      <c r="AX1088" s="77"/>
      <c r="AY1088" s="77"/>
      <c r="AZ1088" s="77"/>
      <c r="BA1088" s="77"/>
      <c r="BB1088" s="77"/>
      <c r="BC1088" s="77"/>
      <c r="BD1088" s="77"/>
      <c r="BE1088" s="77"/>
      <c r="BF1088" s="77"/>
      <c r="BG1088" s="77"/>
      <c r="BH1088" s="77"/>
      <c r="BI1088" s="77"/>
      <c r="BJ1088" s="77"/>
      <c r="BK1088" s="77"/>
      <c r="BL1088" s="77"/>
      <c r="BM1088" s="77"/>
      <c r="BN1088" s="77"/>
      <c r="BO1088" s="77"/>
      <c r="BP1088" s="77"/>
      <c r="BQ1088" s="77"/>
      <c r="BR1088" s="77"/>
      <c r="BS1088" s="77"/>
      <c r="BT1088" s="77"/>
      <c r="BU1088" s="77"/>
      <c r="BV1088" s="77"/>
    </row>
    <row r="1089" spans="13:74" ht="12.75" customHeight="1">
      <c r="M1089" s="77"/>
      <c r="N1089" s="77"/>
      <c r="O1089" s="77"/>
      <c r="P1089" s="77"/>
      <c r="Q1089" s="77"/>
      <c r="R1089" s="77"/>
      <c r="S1089" s="77"/>
      <c r="T1089" s="77"/>
      <c r="U1089" s="77"/>
      <c r="V1089" s="77"/>
      <c r="W1089" s="77"/>
      <c r="X1089" s="77"/>
      <c r="Y1089" s="77"/>
      <c r="Z1089" s="77"/>
      <c r="AA1089" s="77"/>
      <c r="AB1089" s="77"/>
      <c r="AC1089" s="77"/>
      <c r="AD1089" s="77"/>
      <c r="AE1089" s="77"/>
      <c r="AF1089" s="77"/>
      <c r="AG1089" s="77"/>
      <c r="AH1089" s="77"/>
      <c r="AI1089" s="77"/>
      <c r="AJ1089" s="77"/>
      <c r="AK1089" s="77"/>
      <c r="AL1089" s="77"/>
      <c r="AM1089" s="77"/>
      <c r="AN1089" s="77"/>
      <c r="AO1089" s="77"/>
      <c r="AP1089" s="77"/>
      <c r="AQ1089" s="77"/>
      <c r="AR1089" s="77"/>
      <c r="AS1089" s="77"/>
      <c r="AT1089" s="77"/>
      <c r="AU1089" s="77"/>
      <c r="AV1089" s="77"/>
      <c r="AW1089" s="77"/>
      <c r="AX1089" s="77"/>
      <c r="AY1089" s="77"/>
      <c r="AZ1089" s="77"/>
      <c r="BA1089" s="77"/>
      <c r="BB1089" s="77"/>
      <c r="BC1089" s="77"/>
      <c r="BD1089" s="77"/>
      <c r="BE1089" s="77"/>
      <c r="BF1089" s="77"/>
      <c r="BG1089" s="77"/>
      <c r="BH1089" s="77"/>
      <c r="BI1089" s="77"/>
      <c r="BJ1089" s="77"/>
      <c r="BK1089" s="77"/>
      <c r="BL1089" s="77"/>
      <c r="BM1089" s="77"/>
      <c r="BN1089" s="77"/>
      <c r="BO1089" s="77"/>
      <c r="BP1089" s="77"/>
      <c r="BQ1089" s="77"/>
      <c r="BR1089" s="77"/>
      <c r="BS1089" s="77"/>
      <c r="BT1089" s="77"/>
      <c r="BU1089" s="77"/>
      <c r="BV1089" s="77"/>
    </row>
    <row r="1090" spans="13:74" ht="12.75" customHeight="1">
      <c r="M1090" s="77"/>
      <c r="N1090" s="77"/>
      <c r="O1090" s="77"/>
      <c r="P1090" s="77"/>
      <c r="Q1090" s="77"/>
      <c r="R1090" s="77"/>
      <c r="S1090" s="77"/>
      <c r="T1090" s="77"/>
      <c r="U1090" s="77"/>
      <c r="V1090" s="77"/>
      <c r="W1090" s="77"/>
      <c r="X1090" s="77"/>
      <c r="Y1090" s="77"/>
      <c r="Z1090" s="77"/>
      <c r="AA1090" s="77"/>
      <c r="AB1090" s="77"/>
      <c r="AC1090" s="77"/>
      <c r="AD1090" s="77"/>
      <c r="AE1090" s="77"/>
      <c r="AF1090" s="77"/>
      <c r="AG1090" s="77"/>
      <c r="AH1090" s="77"/>
      <c r="AI1090" s="77"/>
      <c r="AJ1090" s="77"/>
      <c r="AK1090" s="77"/>
      <c r="AL1090" s="77"/>
      <c r="AM1090" s="77"/>
      <c r="AN1090" s="77"/>
      <c r="AO1090" s="77"/>
      <c r="AP1090" s="77"/>
      <c r="AQ1090" s="77"/>
      <c r="AR1090" s="77"/>
      <c r="AS1090" s="77"/>
      <c r="AT1090" s="77"/>
      <c r="AU1090" s="77"/>
      <c r="AV1090" s="77"/>
      <c r="AW1090" s="77"/>
      <c r="AX1090" s="77"/>
      <c r="AY1090" s="77"/>
      <c r="AZ1090" s="77"/>
      <c r="BA1090" s="77"/>
      <c r="BB1090" s="77"/>
      <c r="BC1090" s="77"/>
      <c r="BD1090" s="77"/>
      <c r="BE1090" s="77"/>
      <c r="BF1090" s="77"/>
      <c r="BG1090" s="77"/>
      <c r="BH1090" s="77"/>
      <c r="BI1090" s="77"/>
      <c r="BJ1090" s="77"/>
      <c r="BK1090" s="77"/>
      <c r="BL1090" s="77"/>
      <c r="BM1090" s="77"/>
      <c r="BN1090" s="77"/>
      <c r="BO1090" s="77"/>
      <c r="BP1090" s="77"/>
      <c r="BQ1090" s="77"/>
      <c r="BR1090" s="77"/>
      <c r="BS1090" s="77"/>
      <c r="BT1090" s="77"/>
      <c r="BU1090" s="77"/>
      <c r="BV1090" s="77"/>
    </row>
    <row r="1091" spans="13:74" ht="12.75" customHeight="1">
      <c r="M1091" s="77"/>
      <c r="N1091" s="77"/>
      <c r="O1091" s="77"/>
      <c r="P1091" s="77"/>
      <c r="Q1091" s="77"/>
      <c r="R1091" s="77"/>
      <c r="S1091" s="77"/>
      <c r="T1091" s="77"/>
      <c r="U1091" s="77"/>
      <c r="V1091" s="77"/>
      <c r="W1091" s="77"/>
      <c r="X1091" s="77"/>
      <c r="Y1091" s="77"/>
      <c r="Z1091" s="77"/>
      <c r="AA1091" s="77"/>
      <c r="AB1091" s="77"/>
      <c r="AC1091" s="77"/>
      <c r="AD1091" s="77"/>
      <c r="AE1091" s="77"/>
      <c r="AF1091" s="77"/>
      <c r="AG1091" s="77"/>
      <c r="AH1091" s="77"/>
      <c r="AI1091" s="77"/>
      <c r="AJ1091" s="77"/>
      <c r="AK1091" s="77"/>
      <c r="AL1091" s="77"/>
      <c r="AM1091" s="77"/>
      <c r="AN1091" s="77"/>
      <c r="AO1091" s="77"/>
      <c r="AP1091" s="77"/>
      <c r="AQ1091" s="77"/>
      <c r="AR1091" s="77"/>
      <c r="AS1091" s="77"/>
      <c r="AT1091" s="77"/>
      <c r="AU1091" s="77"/>
      <c r="AV1091" s="77"/>
      <c r="AW1091" s="77"/>
      <c r="AX1091" s="77"/>
      <c r="AY1091" s="77"/>
      <c r="AZ1091" s="77"/>
      <c r="BA1091" s="77"/>
      <c r="BB1091" s="77"/>
      <c r="BC1091" s="77"/>
      <c r="BD1091" s="77"/>
      <c r="BE1091" s="77"/>
      <c r="BF1091" s="77"/>
      <c r="BG1091" s="77"/>
      <c r="BH1091" s="77"/>
      <c r="BI1091" s="77"/>
      <c r="BJ1091" s="77"/>
      <c r="BK1091" s="77"/>
      <c r="BL1091" s="77"/>
      <c r="BM1091" s="77"/>
      <c r="BN1091" s="77"/>
      <c r="BO1091" s="77"/>
      <c r="BP1091" s="77"/>
      <c r="BQ1091" s="77"/>
      <c r="BR1091" s="77"/>
      <c r="BS1091" s="77"/>
      <c r="BT1091" s="77"/>
      <c r="BU1091" s="77"/>
      <c r="BV1091" s="77"/>
    </row>
    <row r="1092" spans="13:74" ht="12.75" customHeight="1">
      <c r="M1092" s="77"/>
      <c r="N1092" s="77"/>
      <c r="O1092" s="77"/>
      <c r="P1092" s="77"/>
      <c r="Q1092" s="77"/>
      <c r="R1092" s="77"/>
      <c r="S1092" s="77"/>
      <c r="T1092" s="77"/>
      <c r="U1092" s="77"/>
      <c r="V1092" s="77"/>
      <c r="W1092" s="77"/>
      <c r="X1092" s="77"/>
      <c r="Y1092" s="77"/>
      <c r="Z1092" s="77"/>
      <c r="AA1092" s="77"/>
      <c r="AB1092" s="77"/>
      <c r="AC1092" s="77"/>
      <c r="AD1092" s="77"/>
      <c r="AE1092" s="77"/>
      <c r="AF1092" s="77"/>
      <c r="AG1092" s="77"/>
      <c r="AH1092" s="77"/>
      <c r="AI1092" s="77"/>
      <c r="AJ1092" s="77"/>
      <c r="AK1092" s="77"/>
      <c r="AL1092" s="77"/>
      <c r="AM1092" s="77"/>
      <c r="AN1092" s="77"/>
      <c r="AO1092" s="77"/>
      <c r="AP1092" s="77"/>
      <c r="AQ1092" s="77"/>
      <c r="AR1092" s="77"/>
      <c r="AS1092" s="77"/>
      <c r="AT1092" s="77"/>
      <c r="AU1092" s="77"/>
      <c r="AV1092" s="77"/>
      <c r="AW1092" s="77"/>
      <c r="AX1092" s="77"/>
      <c r="AY1092" s="77"/>
      <c r="AZ1092" s="77"/>
      <c r="BA1092" s="77"/>
      <c r="BB1092" s="77"/>
      <c r="BC1092" s="77"/>
      <c r="BD1092" s="77"/>
      <c r="BE1092" s="77"/>
      <c r="BF1092" s="77"/>
      <c r="BG1092" s="77"/>
      <c r="BH1092" s="77"/>
      <c r="BI1092" s="77"/>
      <c r="BJ1092" s="77"/>
      <c r="BK1092" s="77"/>
      <c r="BL1092" s="77"/>
      <c r="BM1092" s="77"/>
      <c r="BN1092" s="77"/>
      <c r="BO1092" s="77"/>
      <c r="BP1092" s="77"/>
      <c r="BQ1092" s="77"/>
      <c r="BR1092" s="77"/>
      <c r="BS1092" s="77"/>
      <c r="BT1092" s="77"/>
      <c r="BU1092" s="77"/>
      <c r="BV1092" s="77"/>
    </row>
    <row r="1093" spans="13:74" ht="12.75" customHeight="1">
      <c r="M1093" s="77"/>
      <c r="N1093" s="77"/>
      <c r="O1093" s="77"/>
      <c r="P1093" s="77"/>
      <c r="Q1093" s="77"/>
      <c r="R1093" s="77"/>
      <c r="S1093" s="77"/>
      <c r="T1093" s="77"/>
      <c r="U1093" s="77"/>
      <c r="V1093" s="77"/>
      <c r="W1093" s="77"/>
      <c r="X1093" s="77"/>
      <c r="Y1093" s="77"/>
      <c r="Z1093" s="77"/>
      <c r="AA1093" s="77"/>
      <c r="AB1093" s="77"/>
      <c r="AC1093" s="77"/>
      <c r="AD1093" s="77"/>
      <c r="AE1093" s="77"/>
      <c r="AF1093" s="77"/>
      <c r="AG1093" s="77"/>
      <c r="AH1093" s="77"/>
      <c r="AI1093" s="77"/>
      <c r="AJ1093" s="77"/>
      <c r="AK1093" s="77"/>
      <c r="AL1093" s="77"/>
      <c r="AM1093" s="77"/>
      <c r="AN1093" s="77"/>
      <c r="AO1093" s="77"/>
      <c r="AP1093" s="77"/>
      <c r="AQ1093" s="77"/>
      <c r="AR1093" s="77"/>
      <c r="AS1093" s="77"/>
      <c r="AT1093" s="77"/>
      <c r="AU1093" s="77"/>
      <c r="AV1093" s="77"/>
      <c r="AW1093" s="77"/>
      <c r="AX1093" s="77"/>
      <c r="AY1093" s="77"/>
      <c r="AZ1093" s="77"/>
      <c r="BA1093" s="77"/>
      <c r="BB1093" s="77"/>
      <c r="BC1093" s="77"/>
      <c r="BD1093" s="77"/>
      <c r="BE1093" s="77"/>
      <c r="BF1093" s="77"/>
      <c r="BG1093" s="77"/>
      <c r="BH1093" s="77"/>
      <c r="BI1093" s="77"/>
      <c r="BJ1093" s="77"/>
      <c r="BK1093" s="77"/>
      <c r="BL1093" s="77"/>
      <c r="BM1093" s="77"/>
      <c r="BN1093" s="77"/>
      <c r="BO1093" s="77"/>
      <c r="BP1093" s="77"/>
      <c r="BQ1093" s="77"/>
      <c r="BR1093" s="77"/>
      <c r="BS1093" s="77"/>
      <c r="BT1093" s="77"/>
      <c r="BU1093" s="77"/>
      <c r="BV1093" s="77"/>
    </row>
    <row r="1094" spans="13:74" ht="12.75" customHeight="1">
      <c r="M1094" s="77"/>
      <c r="N1094" s="77"/>
      <c r="O1094" s="77"/>
      <c r="P1094" s="77"/>
      <c r="Q1094" s="77"/>
      <c r="R1094" s="77"/>
      <c r="S1094" s="77"/>
      <c r="T1094" s="77"/>
      <c r="U1094" s="77"/>
      <c r="V1094" s="77"/>
      <c r="W1094" s="77"/>
      <c r="X1094" s="77"/>
      <c r="Y1094" s="77"/>
      <c r="Z1094" s="77"/>
      <c r="AA1094" s="77"/>
      <c r="AB1094" s="77"/>
      <c r="AC1094" s="77"/>
      <c r="AD1094" s="77"/>
      <c r="AE1094" s="77"/>
      <c r="AF1094" s="77"/>
      <c r="AG1094" s="77"/>
      <c r="AH1094" s="77"/>
      <c r="AI1094" s="77"/>
      <c r="AJ1094" s="77"/>
      <c r="AK1094" s="77"/>
      <c r="AL1094" s="77"/>
      <c r="AM1094" s="77"/>
      <c r="AN1094" s="77"/>
      <c r="AO1094" s="77"/>
      <c r="AP1094" s="77"/>
      <c r="AQ1094" s="77"/>
      <c r="AR1094" s="77"/>
      <c r="AS1094" s="77"/>
      <c r="AT1094" s="77"/>
      <c r="AU1094" s="77"/>
      <c r="AV1094" s="77"/>
      <c r="AW1094" s="77"/>
      <c r="AX1094" s="77"/>
      <c r="AY1094" s="77"/>
      <c r="AZ1094" s="77"/>
      <c r="BA1094" s="77"/>
      <c r="BB1094" s="77"/>
      <c r="BC1094" s="77"/>
      <c r="BD1094" s="77"/>
      <c r="BE1094" s="77"/>
      <c r="BF1094" s="77"/>
      <c r="BG1094" s="77"/>
      <c r="BH1094" s="77"/>
      <c r="BI1094" s="77"/>
      <c r="BJ1094" s="77"/>
      <c r="BK1094" s="77"/>
      <c r="BL1094" s="77"/>
      <c r="BM1094" s="77"/>
      <c r="BN1094" s="77"/>
      <c r="BO1094" s="77"/>
      <c r="BP1094" s="77"/>
      <c r="BQ1094" s="77"/>
      <c r="BR1094" s="77"/>
      <c r="BS1094" s="77"/>
      <c r="BT1094" s="77"/>
      <c r="BU1094" s="77"/>
      <c r="BV1094" s="77"/>
    </row>
    <row r="1095" spans="13:74" ht="12.75" customHeight="1">
      <c r="M1095" s="77"/>
      <c r="N1095" s="77"/>
      <c r="O1095" s="77"/>
      <c r="P1095" s="77"/>
      <c r="Q1095" s="77"/>
      <c r="R1095" s="77"/>
      <c r="S1095" s="77"/>
      <c r="T1095" s="77"/>
      <c r="U1095" s="77"/>
      <c r="V1095" s="77"/>
      <c r="W1095" s="77"/>
      <c r="X1095" s="77"/>
      <c r="Y1095" s="77"/>
      <c r="Z1095" s="77"/>
      <c r="AA1095" s="77"/>
      <c r="AB1095" s="77"/>
      <c r="AC1095" s="77"/>
      <c r="AD1095" s="77"/>
      <c r="AE1095" s="77"/>
      <c r="AF1095" s="77"/>
      <c r="AG1095" s="77"/>
      <c r="AH1095" s="77"/>
      <c r="AI1095" s="77"/>
      <c r="AJ1095" s="77"/>
      <c r="AK1095" s="77"/>
      <c r="AL1095" s="77"/>
      <c r="AM1095" s="77"/>
      <c r="AN1095" s="77"/>
      <c r="AO1095" s="77"/>
      <c r="AP1095" s="77"/>
      <c r="AQ1095" s="77"/>
      <c r="AR1095" s="77"/>
      <c r="AS1095" s="77"/>
      <c r="AT1095" s="77"/>
      <c r="AU1095" s="77"/>
      <c r="AV1095" s="77"/>
      <c r="AW1095" s="77"/>
      <c r="AX1095" s="77"/>
      <c r="AY1095" s="77"/>
      <c r="AZ1095" s="77"/>
      <c r="BA1095" s="77"/>
      <c r="BB1095" s="77"/>
      <c r="BC1095" s="77"/>
      <c r="BD1095" s="77"/>
      <c r="BE1095" s="77"/>
      <c r="BF1095" s="77"/>
      <c r="BG1095" s="77"/>
      <c r="BH1095" s="77"/>
      <c r="BI1095" s="77"/>
      <c r="BJ1095" s="77"/>
      <c r="BK1095" s="77"/>
      <c r="BL1095" s="77"/>
      <c r="BM1095" s="77"/>
      <c r="BN1095" s="77"/>
      <c r="BO1095" s="77"/>
      <c r="BP1095" s="77"/>
      <c r="BQ1095" s="77"/>
      <c r="BR1095" s="77"/>
      <c r="BS1095" s="77"/>
      <c r="BT1095" s="77"/>
      <c r="BU1095" s="77"/>
      <c r="BV1095" s="77"/>
    </row>
    <row r="1096" spans="13:74" ht="12.75" customHeight="1">
      <c r="M1096" s="77"/>
      <c r="N1096" s="77"/>
      <c r="O1096" s="77"/>
      <c r="P1096" s="77"/>
      <c r="Q1096" s="77"/>
      <c r="R1096" s="77"/>
      <c r="S1096" s="77"/>
      <c r="T1096" s="77"/>
      <c r="U1096" s="77"/>
      <c r="V1096" s="77"/>
      <c r="W1096" s="77"/>
      <c r="X1096" s="77"/>
      <c r="Y1096" s="77"/>
      <c r="Z1096" s="77"/>
      <c r="AA1096" s="77"/>
      <c r="AB1096" s="77"/>
      <c r="AC1096" s="77"/>
      <c r="AD1096" s="77"/>
      <c r="AE1096" s="77"/>
      <c r="AF1096" s="77"/>
      <c r="AG1096" s="77"/>
      <c r="AH1096" s="77"/>
      <c r="AI1096" s="77"/>
      <c r="AJ1096" s="77"/>
      <c r="AK1096" s="77"/>
      <c r="AL1096" s="77"/>
      <c r="AM1096" s="77"/>
      <c r="AN1096" s="77"/>
      <c r="AO1096" s="77"/>
      <c r="AP1096" s="77"/>
      <c r="AQ1096" s="77"/>
      <c r="AR1096" s="77"/>
      <c r="AS1096" s="77"/>
      <c r="AT1096" s="77"/>
      <c r="AU1096" s="77"/>
      <c r="AV1096" s="77"/>
      <c r="AW1096" s="77"/>
      <c r="AX1096" s="77"/>
      <c r="AY1096" s="77"/>
      <c r="AZ1096" s="77"/>
      <c r="BA1096" s="77"/>
      <c r="BB1096" s="77"/>
      <c r="BC1096" s="77"/>
      <c r="BD1096" s="77"/>
      <c r="BE1096" s="77"/>
      <c r="BF1096" s="77"/>
      <c r="BG1096" s="77"/>
      <c r="BH1096" s="77"/>
      <c r="BI1096" s="77"/>
      <c r="BJ1096" s="77"/>
      <c r="BK1096" s="77"/>
      <c r="BL1096" s="77"/>
      <c r="BM1096" s="77"/>
      <c r="BN1096" s="77"/>
      <c r="BO1096" s="77"/>
      <c r="BP1096" s="77"/>
      <c r="BQ1096" s="77"/>
      <c r="BR1096" s="77"/>
      <c r="BS1096" s="77"/>
      <c r="BT1096" s="77"/>
      <c r="BU1096" s="77"/>
      <c r="BV1096" s="77"/>
    </row>
    <row r="1097" spans="13:74" ht="12.75" customHeight="1">
      <c r="M1097" s="77"/>
      <c r="N1097" s="77"/>
      <c r="O1097" s="77"/>
      <c r="P1097" s="77"/>
      <c r="Q1097" s="77"/>
      <c r="R1097" s="77"/>
      <c r="S1097" s="77"/>
      <c r="T1097" s="77"/>
      <c r="U1097" s="77"/>
      <c r="V1097" s="77"/>
      <c r="W1097" s="77"/>
      <c r="X1097" s="77"/>
      <c r="Y1097" s="77"/>
      <c r="Z1097" s="77"/>
      <c r="AA1097" s="77"/>
      <c r="AB1097" s="77"/>
      <c r="AC1097" s="77"/>
      <c r="AD1097" s="77"/>
      <c r="AE1097" s="77"/>
      <c r="AF1097" s="77"/>
      <c r="AG1097" s="77"/>
      <c r="AH1097" s="77"/>
      <c r="AI1097" s="77"/>
      <c r="AJ1097" s="77"/>
      <c r="AK1097" s="77"/>
      <c r="AL1097" s="77"/>
      <c r="AM1097" s="77"/>
      <c r="AN1097" s="77"/>
      <c r="AO1097" s="77"/>
      <c r="AP1097" s="77"/>
      <c r="AQ1097" s="77"/>
      <c r="AR1097" s="77"/>
      <c r="AS1097" s="77"/>
      <c r="AT1097" s="77"/>
      <c r="AU1097" s="77"/>
      <c r="AV1097" s="77"/>
      <c r="AW1097" s="77"/>
      <c r="AX1097" s="77"/>
      <c r="AY1097" s="77"/>
      <c r="AZ1097" s="77"/>
      <c r="BA1097" s="77"/>
      <c r="BB1097" s="77"/>
      <c r="BC1097" s="77"/>
      <c r="BD1097" s="77"/>
      <c r="BE1097" s="77"/>
      <c r="BF1097" s="77"/>
      <c r="BG1097" s="77"/>
      <c r="BH1097" s="77"/>
      <c r="BI1097" s="77"/>
      <c r="BJ1097" s="77"/>
      <c r="BK1097" s="77"/>
      <c r="BL1097" s="77"/>
      <c r="BM1097" s="77"/>
      <c r="BN1097" s="77"/>
      <c r="BO1097" s="77"/>
      <c r="BP1097" s="77"/>
      <c r="BQ1097" s="77"/>
      <c r="BR1097" s="77"/>
      <c r="BS1097" s="77"/>
      <c r="BT1097" s="77"/>
      <c r="BU1097" s="77"/>
      <c r="BV1097" s="77"/>
    </row>
    <row r="1098" spans="13:74" ht="12.75" customHeight="1">
      <c r="M1098" s="77"/>
      <c r="N1098" s="77"/>
      <c r="O1098" s="77"/>
      <c r="P1098" s="77"/>
      <c r="Q1098" s="77"/>
      <c r="R1098" s="77"/>
      <c r="S1098" s="77"/>
      <c r="T1098" s="77"/>
      <c r="U1098" s="77"/>
      <c r="V1098" s="77"/>
      <c r="W1098" s="77"/>
      <c r="X1098" s="77"/>
      <c r="Y1098" s="77"/>
      <c r="Z1098" s="77"/>
      <c r="AA1098" s="77"/>
      <c r="AB1098" s="77"/>
      <c r="AC1098" s="77"/>
      <c r="AD1098" s="77"/>
      <c r="AE1098" s="77"/>
      <c r="AF1098" s="77"/>
      <c r="AG1098" s="77"/>
      <c r="AH1098" s="77"/>
      <c r="AI1098" s="77"/>
      <c r="AJ1098" s="77"/>
      <c r="AK1098" s="77"/>
      <c r="AL1098" s="77"/>
      <c r="AM1098" s="77"/>
      <c r="AN1098" s="77"/>
      <c r="AO1098" s="77"/>
      <c r="AP1098" s="77"/>
      <c r="AQ1098" s="77"/>
      <c r="AR1098" s="77"/>
      <c r="AS1098" s="77"/>
      <c r="AT1098" s="77"/>
      <c r="AU1098" s="77"/>
      <c r="AV1098" s="77"/>
      <c r="AW1098" s="77"/>
      <c r="AX1098" s="77"/>
      <c r="AY1098" s="77"/>
      <c r="AZ1098" s="77"/>
      <c r="BA1098" s="77"/>
      <c r="BB1098" s="77"/>
      <c r="BC1098" s="77"/>
      <c r="BD1098" s="77"/>
      <c r="BE1098" s="77"/>
      <c r="BF1098" s="77"/>
      <c r="BG1098" s="77"/>
      <c r="BH1098" s="77"/>
      <c r="BI1098" s="77"/>
      <c r="BJ1098" s="77"/>
      <c r="BK1098" s="77"/>
      <c r="BL1098" s="77"/>
      <c r="BM1098" s="77"/>
      <c r="BN1098" s="77"/>
      <c r="BO1098" s="77"/>
      <c r="BP1098" s="77"/>
      <c r="BQ1098" s="77"/>
      <c r="BR1098" s="77"/>
      <c r="BS1098" s="77"/>
      <c r="BT1098" s="77"/>
      <c r="BU1098" s="77"/>
      <c r="BV1098" s="77"/>
    </row>
    <row r="1099" spans="13:74" ht="12.75" customHeight="1">
      <c r="M1099" s="77"/>
      <c r="N1099" s="77"/>
      <c r="O1099" s="77"/>
      <c r="P1099" s="77"/>
      <c r="Q1099" s="77"/>
      <c r="R1099" s="77"/>
      <c r="S1099" s="77"/>
      <c r="T1099" s="77"/>
      <c r="U1099" s="77"/>
      <c r="V1099" s="77"/>
      <c r="W1099" s="77"/>
      <c r="X1099" s="77"/>
      <c r="Y1099" s="77"/>
      <c r="Z1099" s="77"/>
      <c r="AA1099" s="77"/>
      <c r="AB1099" s="77"/>
      <c r="AC1099" s="77"/>
      <c r="AD1099" s="77"/>
      <c r="AE1099" s="77"/>
      <c r="AF1099" s="77"/>
      <c r="AG1099" s="77"/>
      <c r="AH1099" s="77"/>
      <c r="AI1099" s="77"/>
      <c r="AJ1099" s="77"/>
      <c r="AK1099" s="77"/>
      <c r="AL1099" s="77"/>
      <c r="AM1099" s="77"/>
      <c r="AN1099" s="77"/>
      <c r="AO1099" s="77"/>
      <c r="AP1099" s="77"/>
      <c r="AQ1099" s="77"/>
      <c r="AR1099" s="77"/>
      <c r="AS1099" s="77"/>
      <c r="AT1099" s="77"/>
      <c r="AU1099" s="77"/>
      <c r="AV1099" s="77"/>
      <c r="AW1099" s="77"/>
      <c r="AX1099" s="77"/>
      <c r="AY1099" s="77"/>
      <c r="AZ1099" s="77"/>
      <c r="BA1099" s="77"/>
      <c r="BB1099" s="77"/>
      <c r="BC1099" s="77"/>
      <c r="BD1099" s="77"/>
      <c r="BE1099" s="77"/>
      <c r="BF1099" s="77"/>
      <c r="BG1099" s="77"/>
      <c r="BH1099" s="77"/>
      <c r="BI1099" s="77"/>
      <c r="BJ1099" s="77"/>
      <c r="BK1099" s="77"/>
      <c r="BL1099" s="77"/>
      <c r="BM1099" s="77"/>
      <c r="BN1099" s="77"/>
      <c r="BO1099" s="77"/>
      <c r="BP1099" s="77"/>
      <c r="BQ1099" s="77"/>
      <c r="BR1099" s="77"/>
      <c r="BS1099" s="77"/>
      <c r="BT1099" s="77"/>
      <c r="BU1099" s="77"/>
      <c r="BV1099" s="77"/>
    </row>
    <row r="1100" spans="13:74" ht="12.75" customHeight="1">
      <c r="M1100" s="77"/>
      <c r="N1100" s="77"/>
      <c r="O1100" s="77"/>
      <c r="P1100" s="77"/>
      <c r="Q1100" s="77"/>
      <c r="R1100" s="77"/>
      <c r="S1100" s="77"/>
      <c r="T1100" s="77"/>
      <c r="U1100" s="77"/>
      <c r="V1100" s="77"/>
      <c r="W1100" s="77"/>
      <c r="X1100" s="77"/>
      <c r="Y1100" s="77"/>
      <c r="Z1100" s="77"/>
      <c r="AA1100" s="77"/>
      <c r="AB1100" s="77"/>
      <c r="AC1100" s="77"/>
      <c r="AD1100" s="77"/>
      <c r="AE1100" s="77"/>
      <c r="AF1100" s="77"/>
      <c r="AG1100" s="77"/>
      <c r="AH1100" s="77"/>
      <c r="AI1100" s="77"/>
      <c r="AJ1100" s="77"/>
      <c r="AK1100" s="77"/>
      <c r="AL1100" s="77"/>
      <c r="AM1100" s="77"/>
      <c r="AN1100" s="77"/>
      <c r="AO1100" s="77"/>
      <c r="AP1100" s="77"/>
      <c r="AQ1100" s="77"/>
      <c r="AR1100" s="77"/>
      <c r="AS1100" s="77"/>
      <c r="AT1100" s="77"/>
      <c r="AU1100" s="77"/>
      <c r="AV1100" s="77"/>
      <c r="AW1100" s="77"/>
      <c r="AX1100" s="77"/>
      <c r="AY1100" s="77"/>
      <c r="AZ1100" s="77"/>
      <c r="BA1100" s="77"/>
      <c r="BB1100" s="77"/>
      <c r="BC1100" s="77"/>
      <c r="BD1100" s="77"/>
      <c r="BE1100" s="77"/>
      <c r="BF1100" s="77"/>
      <c r="BG1100" s="77"/>
      <c r="BH1100" s="77"/>
      <c r="BI1100" s="77"/>
      <c r="BJ1100" s="77"/>
      <c r="BK1100" s="77"/>
      <c r="BL1100" s="77"/>
      <c r="BM1100" s="77"/>
      <c r="BN1100" s="77"/>
      <c r="BO1100" s="77"/>
      <c r="BP1100" s="77"/>
      <c r="BQ1100" s="77"/>
      <c r="BR1100" s="77"/>
      <c r="BS1100" s="77"/>
      <c r="BT1100" s="77"/>
      <c r="BU1100" s="77"/>
      <c r="BV1100" s="77"/>
    </row>
    <row r="1101" spans="13:74" ht="12.75" customHeight="1">
      <c r="M1101" s="77"/>
      <c r="N1101" s="77"/>
      <c r="O1101" s="77"/>
      <c r="P1101" s="77"/>
      <c r="Q1101" s="77"/>
      <c r="R1101" s="77"/>
      <c r="S1101" s="77"/>
      <c r="T1101" s="77"/>
      <c r="U1101" s="77"/>
      <c r="V1101" s="77"/>
      <c r="W1101" s="77"/>
      <c r="X1101" s="77"/>
      <c r="Y1101" s="77"/>
      <c r="Z1101" s="77"/>
      <c r="AA1101" s="77"/>
      <c r="AB1101" s="77"/>
      <c r="AC1101" s="77"/>
      <c r="AD1101" s="77"/>
      <c r="AE1101" s="77"/>
      <c r="AF1101" s="77"/>
      <c r="AG1101" s="77"/>
      <c r="AH1101" s="77"/>
      <c r="AI1101" s="77"/>
      <c r="AJ1101" s="77"/>
      <c r="AK1101" s="77"/>
      <c r="AL1101" s="77"/>
      <c r="AM1101" s="77"/>
      <c r="AN1101" s="77"/>
      <c r="AO1101" s="77"/>
      <c r="AP1101" s="77"/>
      <c r="AQ1101" s="77"/>
      <c r="AR1101" s="77"/>
      <c r="AS1101" s="77"/>
      <c r="AT1101" s="77"/>
      <c r="AU1101" s="77"/>
      <c r="AV1101" s="77"/>
      <c r="AW1101" s="77"/>
      <c r="AX1101" s="77"/>
      <c r="AY1101" s="77"/>
      <c r="AZ1101" s="77"/>
      <c r="BA1101" s="77"/>
      <c r="BB1101" s="77"/>
      <c r="BC1101" s="77"/>
      <c r="BD1101" s="77"/>
      <c r="BE1101" s="77"/>
      <c r="BF1101" s="77"/>
      <c r="BG1101" s="77"/>
      <c r="BH1101" s="77"/>
      <c r="BI1101" s="77"/>
      <c r="BJ1101" s="77"/>
      <c r="BK1101" s="77"/>
      <c r="BL1101" s="77"/>
      <c r="BM1101" s="77"/>
      <c r="BN1101" s="77"/>
      <c r="BO1101" s="77"/>
      <c r="BP1101" s="77"/>
      <c r="BQ1101" s="77"/>
      <c r="BR1101" s="77"/>
      <c r="BS1101" s="77"/>
      <c r="BT1101" s="77"/>
      <c r="BU1101" s="77"/>
      <c r="BV1101" s="77"/>
    </row>
    <row r="1102" spans="13:74" ht="12.75" customHeight="1">
      <c r="M1102" s="77"/>
      <c r="N1102" s="77"/>
      <c r="O1102" s="77"/>
      <c r="P1102" s="77"/>
      <c r="Q1102" s="77"/>
      <c r="R1102" s="77"/>
      <c r="S1102" s="77"/>
      <c r="T1102" s="77"/>
      <c r="U1102" s="77"/>
      <c r="V1102" s="77"/>
      <c r="W1102" s="77"/>
      <c r="X1102" s="77"/>
      <c r="Y1102" s="77"/>
      <c r="Z1102" s="77"/>
      <c r="AA1102" s="77"/>
      <c r="AB1102" s="77"/>
      <c r="AC1102" s="77"/>
      <c r="AD1102" s="77"/>
      <c r="AE1102" s="77"/>
      <c r="AF1102" s="77"/>
      <c r="AG1102" s="77"/>
      <c r="AH1102" s="77"/>
      <c r="AI1102" s="77"/>
      <c r="AJ1102" s="77"/>
      <c r="AK1102" s="77"/>
      <c r="AL1102" s="77"/>
      <c r="AM1102" s="77"/>
      <c r="AN1102" s="77"/>
      <c r="AO1102" s="77"/>
      <c r="AP1102" s="77"/>
      <c r="AQ1102" s="77"/>
      <c r="AR1102" s="77"/>
      <c r="AS1102" s="77"/>
      <c r="AT1102" s="77"/>
      <c r="AU1102" s="77"/>
      <c r="AV1102" s="77"/>
      <c r="AW1102" s="77"/>
      <c r="AX1102" s="77"/>
      <c r="AY1102" s="77"/>
      <c r="AZ1102" s="77"/>
      <c r="BA1102" s="77"/>
      <c r="BB1102" s="77"/>
      <c r="BC1102" s="77"/>
      <c r="BD1102" s="77"/>
      <c r="BE1102" s="77"/>
      <c r="BF1102" s="77"/>
      <c r="BG1102" s="77"/>
      <c r="BH1102" s="77"/>
      <c r="BI1102" s="77"/>
      <c r="BJ1102" s="77"/>
      <c r="BK1102" s="77"/>
      <c r="BL1102" s="77"/>
      <c r="BM1102" s="77"/>
      <c r="BN1102" s="77"/>
      <c r="BO1102" s="77"/>
      <c r="BP1102" s="77"/>
      <c r="BQ1102" s="77"/>
      <c r="BR1102" s="77"/>
      <c r="BS1102" s="77"/>
      <c r="BT1102" s="77"/>
      <c r="BU1102" s="77"/>
      <c r="BV1102" s="77"/>
    </row>
    <row r="1103" spans="13:74" ht="12.75" customHeight="1">
      <c r="M1103" s="77"/>
      <c r="N1103" s="77"/>
      <c r="O1103" s="77"/>
      <c r="P1103" s="77"/>
      <c r="Q1103" s="77"/>
      <c r="R1103" s="77"/>
      <c r="S1103" s="77"/>
      <c r="T1103" s="77"/>
      <c r="U1103" s="77"/>
      <c r="V1103" s="77"/>
      <c r="W1103" s="77"/>
      <c r="X1103" s="77"/>
      <c r="Y1103" s="77"/>
      <c r="Z1103" s="77"/>
      <c r="AA1103" s="77"/>
      <c r="AB1103" s="77"/>
      <c r="AC1103" s="77"/>
      <c r="AD1103" s="77"/>
      <c r="AE1103" s="77"/>
      <c r="AF1103" s="77"/>
      <c r="AG1103" s="77"/>
      <c r="AH1103" s="77"/>
      <c r="AI1103" s="77"/>
      <c r="AJ1103" s="77"/>
      <c r="AK1103" s="77"/>
      <c r="AL1103" s="77"/>
      <c r="AM1103" s="77"/>
      <c r="AN1103" s="77"/>
      <c r="AO1103" s="77"/>
      <c r="AP1103" s="77"/>
      <c r="AQ1103" s="77"/>
      <c r="AR1103" s="77"/>
      <c r="AS1103" s="77"/>
      <c r="AT1103" s="77"/>
      <c r="AU1103" s="77"/>
      <c r="AV1103" s="77"/>
      <c r="AW1103" s="77"/>
      <c r="AX1103" s="77"/>
      <c r="AY1103" s="77"/>
      <c r="AZ1103" s="77"/>
      <c r="BA1103" s="77"/>
      <c r="BB1103" s="77"/>
      <c r="BC1103" s="77"/>
      <c r="BD1103" s="77"/>
      <c r="BE1103" s="77"/>
      <c r="BF1103" s="77"/>
      <c r="BG1103" s="77"/>
      <c r="BH1103" s="77"/>
      <c r="BI1103" s="77"/>
      <c r="BJ1103" s="77"/>
      <c r="BK1103" s="77"/>
      <c r="BL1103" s="77"/>
      <c r="BM1103" s="77"/>
      <c r="BN1103" s="77"/>
      <c r="BO1103" s="77"/>
      <c r="BP1103" s="77"/>
      <c r="BQ1103" s="77"/>
      <c r="BR1103" s="77"/>
      <c r="BS1103" s="77"/>
      <c r="BT1103" s="77"/>
      <c r="BU1103" s="77"/>
      <c r="BV1103" s="77"/>
    </row>
    <row r="1104" spans="13:74" ht="12.75" customHeight="1">
      <c r="M1104" s="77"/>
      <c r="N1104" s="77"/>
      <c r="O1104" s="77"/>
      <c r="P1104" s="77"/>
      <c r="Q1104" s="77"/>
      <c r="R1104" s="77"/>
      <c r="S1104" s="77"/>
      <c r="T1104" s="77"/>
      <c r="U1104" s="77"/>
      <c r="V1104" s="77"/>
      <c r="W1104" s="77"/>
      <c r="X1104" s="77"/>
      <c r="Y1104" s="77"/>
      <c r="Z1104" s="77"/>
      <c r="AA1104" s="77"/>
      <c r="AB1104" s="77"/>
      <c r="AC1104" s="77"/>
      <c r="AD1104" s="77"/>
      <c r="AE1104" s="77"/>
      <c r="AF1104" s="77"/>
      <c r="AG1104" s="77"/>
      <c r="AH1104" s="77"/>
      <c r="AI1104" s="77"/>
      <c r="AJ1104" s="77"/>
      <c r="AK1104" s="77"/>
      <c r="AL1104" s="77"/>
      <c r="AM1104" s="77"/>
      <c r="AN1104" s="77"/>
      <c r="AO1104" s="77"/>
      <c r="AP1104" s="77"/>
      <c r="AQ1104" s="77"/>
      <c r="AR1104" s="77"/>
      <c r="AS1104" s="77"/>
      <c r="AT1104" s="77"/>
      <c r="AU1104" s="77"/>
      <c r="AV1104" s="77"/>
      <c r="AW1104" s="77"/>
      <c r="AX1104" s="77"/>
      <c r="AY1104" s="77"/>
      <c r="AZ1104" s="77"/>
      <c r="BA1104" s="77"/>
      <c r="BB1104" s="77"/>
      <c r="BC1104" s="77"/>
      <c r="BD1104" s="77"/>
      <c r="BE1104" s="77"/>
      <c r="BF1104" s="77"/>
      <c r="BG1104" s="77"/>
      <c r="BH1104" s="77"/>
      <c r="BI1104" s="77"/>
      <c r="BJ1104" s="77"/>
      <c r="BK1104" s="77"/>
      <c r="BL1104" s="77"/>
      <c r="BM1104" s="77"/>
      <c r="BN1104" s="77"/>
      <c r="BO1104" s="77"/>
      <c r="BP1104" s="77"/>
      <c r="BQ1104" s="77"/>
      <c r="BR1104" s="77"/>
      <c r="BS1104" s="77"/>
      <c r="BT1104" s="77"/>
      <c r="BU1104" s="77"/>
      <c r="BV1104" s="77"/>
    </row>
    <row r="1105" spans="13:74" ht="12.75" customHeight="1">
      <c r="M1105" s="77"/>
      <c r="N1105" s="77"/>
      <c r="O1105" s="77"/>
      <c r="P1105" s="77"/>
      <c r="Q1105" s="77"/>
      <c r="R1105" s="77"/>
      <c r="S1105" s="77"/>
      <c r="T1105" s="77"/>
      <c r="U1105" s="77"/>
      <c r="V1105" s="77"/>
      <c r="W1105" s="77"/>
      <c r="X1105" s="77"/>
      <c r="Y1105" s="77"/>
      <c r="Z1105" s="77"/>
      <c r="AA1105" s="77"/>
      <c r="AB1105" s="77"/>
      <c r="AC1105" s="77"/>
      <c r="AD1105" s="77"/>
      <c r="AE1105" s="77"/>
      <c r="AF1105" s="77"/>
      <c r="AG1105" s="77"/>
      <c r="AH1105" s="77"/>
      <c r="AI1105" s="77"/>
      <c r="AJ1105" s="77"/>
      <c r="AK1105" s="77"/>
      <c r="AL1105" s="77"/>
      <c r="AM1105" s="77"/>
      <c r="AN1105" s="77"/>
      <c r="AO1105" s="77"/>
      <c r="AP1105" s="77"/>
      <c r="AQ1105" s="77"/>
      <c r="AR1105" s="77"/>
      <c r="AS1105" s="77"/>
      <c r="AT1105" s="77"/>
      <c r="AU1105" s="77"/>
      <c r="AV1105" s="77"/>
      <c r="AW1105" s="77"/>
      <c r="AX1105" s="77"/>
      <c r="AY1105" s="77"/>
      <c r="AZ1105" s="77"/>
      <c r="BA1105" s="77"/>
      <c r="BB1105" s="77"/>
      <c r="BC1105" s="77"/>
      <c r="BD1105" s="77"/>
      <c r="BE1105" s="77"/>
      <c r="BF1105" s="77"/>
      <c r="BG1105" s="77"/>
      <c r="BH1105" s="77"/>
      <c r="BI1105" s="77"/>
      <c r="BJ1105" s="77"/>
      <c r="BK1105" s="77"/>
      <c r="BL1105" s="77"/>
      <c r="BM1105" s="77"/>
      <c r="BN1105" s="77"/>
      <c r="BO1105" s="77"/>
      <c r="BP1105" s="77"/>
      <c r="BQ1105" s="77"/>
      <c r="BR1105" s="77"/>
      <c r="BS1105" s="77"/>
      <c r="BT1105" s="77"/>
      <c r="BU1105" s="77"/>
      <c r="BV1105" s="77"/>
    </row>
    <row r="1106" spans="13:74" ht="12.75" customHeight="1">
      <c r="M1106" s="77"/>
      <c r="N1106" s="77"/>
      <c r="O1106" s="77"/>
      <c r="P1106" s="77"/>
      <c r="Q1106" s="77"/>
      <c r="R1106" s="77"/>
      <c r="S1106" s="77"/>
      <c r="T1106" s="77"/>
      <c r="U1106" s="77"/>
      <c r="V1106" s="77"/>
      <c r="W1106" s="77"/>
      <c r="X1106" s="77"/>
      <c r="Y1106" s="77"/>
      <c r="Z1106" s="77"/>
      <c r="AA1106" s="77"/>
      <c r="AB1106" s="77"/>
      <c r="AC1106" s="77"/>
      <c r="AD1106" s="77"/>
      <c r="AE1106" s="77"/>
      <c r="AF1106" s="77"/>
      <c r="AG1106" s="77"/>
      <c r="AH1106" s="77"/>
      <c r="AI1106" s="77"/>
      <c r="AJ1106" s="77"/>
      <c r="AK1106" s="77"/>
      <c r="AL1106" s="77"/>
      <c r="AM1106" s="77"/>
      <c r="AN1106" s="77"/>
      <c r="AO1106" s="77"/>
      <c r="AP1106" s="77"/>
      <c r="AQ1106" s="77"/>
      <c r="AR1106" s="77"/>
      <c r="AS1106" s="77"/>
      <c r="AT1106" s="77"/>
      <c r="AU1106" s="77"/>
      <c r="AV1106" s="77"/>
      <c r="AW1106" s="77"/>
      <c r="AX1106" s="77"/>
      <c r="AY1106" s="77"/>
      <c r="AZ1106" s="77"/>
      <c r="BA1106" s="77"/>
      <c r="BB1106" s="77"/>
      <c r="BC1106" s="77"/>
      <c r="BD1106" s="77"/>
      <c r="BE1106" s="77"/>
      <c r="BF1106" s="77"/>
      <c r="BG1106" s="77"/>
      <c r="BH1106" s="77"/>
      <c r="BI1106" s="77"/>
      <c r="BJ1106" s="77"/>
      <c r="BK1106" s="77"/>
      <c r="BL1106" s="77"/>
      <c r="BM1106" s="77"/>
      <c r="BN1106" s="77"/>
      <c r="BO1106" s="77"/>
      <c r="BP1106" s="77"/>
      <c r="BQ1106" s="77"/>
      <c r="BR1106" s="77"/>
      <c r="BS1106" s="77"/>
      <c r="BT1106" s="77"/>
      <c r="BU1106" s="77"/>
      <c r="BV1106" s="77"/>
    </row>
    <row r="1107" spans="13:74" ht="12.75" customHeight="1">
      <c r="M1107" s="77"/>
      <c r="N1107" s="77"/>
      <c r="O1107" s="77"/>
      <c r="P1107" s="77"/>
      <c r="Q1107" s="77"/>
      <c r="R1107" s="77"/>
      <c r="S1107" s="77"/>
      <c r="T1107" s="77"/>
      <c r="U1107" s="77"/>
      <c r="V1107" s="77"/>
      <c r="W1107" s="77"/>
      <c r="X1107" s="77"/>
      <c r="Y1107" s="77"/>
      <c r="Z1107" s="77"/>
      <c r="AA1107" s="77"/>
      <c r="AB1107" s="77"/>
      <c r="AC1107" s="77"/>
      <c r="AD1107" s="77"/>
      <c r="AE1107" s="77"/>
      <c r="AF1107" s="77"/>
      <c r="AG1107" s="77"/>
      <c r="AH1107" s="77"/>
      <c r="AI1107" s="77"/>
      <c r="AJ1107" s="77"/>
      <c r="AK1107" s="77"/>
      <c r="AL1107" s="77"/>
      <c r="AM1107" s="77"/>
      <c r="AN1107" s="77"/>
      <c r="AO1107" s="77"/>
      <c r="AP1107" s="77"/>
      <c r="AQ1107" s="77"/>
      <c r="AR1107" s="77"/>
      <c r="AS1107" s="77"/>
      <c r="AT1107" s="77"/>
      <c r="AU1107" s="77"/>
      <c r="AV1107" s="77"/>
      <c r="AW1107" s="77"/>
      <c r="AX1107" s="77"/>
      <c r="AY1107" s="77"/>
      <c r="AZ1107" s="77"/>
      <c r="BA1107" s="77"/>
      <c r="BB1107" s="77"/>
      <c r="BC1107" s="77"/>
      <c r="BD1107" s="77"/>
      <c r="BE1107" s="77"/>
      <c r="BF1107" s="77"/>
      <c r="BG1107" s="77"/>
      <c r="BH1107" s="77"/>
      <c r="BI1107" s="77"/>
      <c r="BJ1107" s="77"/>
      <c r="BK1107" s="77"/>
      <c r="BL1107" s="77"/>
      <c r="BM1107" s="77"/>
      <c r="BN1107" s="77"/>
      <c r="BO1107" s="77"/>
      <c r="BP1107" s="77"/>
      <c r="BQ1107" s="77"/>
      <c r="BR1107" s="77"/>
      <c r="BS1107" s="77"/>
      <c r="BT1107" s="77"/>
      <c r="BU1107" s="77"/>
      <c r="BV1107" s="77"/>
    </row>
    <row r="1108" spans="13:74" ht="12.75" customHeight="1">
      <c r="M1108" s="77"/>
      <c r="N1108" s="77"/>
      <c r="O1108" s="77"/>
      <c r="P1108" s="77"/>
      <c r="Q1108" s="77"/>
      <c r="R1108" s="77"/>
      <c r="S1108" s="77"/>
      <c r="T1108" s="77"/>
      <c r="U1108" s="77"/>
      <c r="V1108" s="77"/>
      <c r="W1108" s="77"/>
      <c r="X1108" s="77"/>
      <c r="Y1108" s="77"/>
      <c r="Z1108" s="77"/>
      <c r="AA1108" s="77"/>
      <c r="AB1108" s="77"/>
      <c r="AC1108" s="77"/>
      <c r="AD1108" s="77"/>
      <c r="AE1108" s="77"/>
      <c r="AF1108" s="77"/>
      <c r="AG1108" s="77"/>
      <c r="AH1108" s="77"/>
      <c r="AI1108" s="77"/>
      <c r="AJ1108" s="77"/>
      <c r="AK1108" s="77"/>
      <c r="AL1108" s="77"/>
      <c r="AM1108" s="77"/>
      <c r="AN1108" s="77"/>
      <c r="AO1108" s="77"/>
      <c r="AP1108" s="77"/>
      <c r="AQ1108" s="77"/>
      <c r="AR1108" s="77"/>
      <c r="AS1108" s="77"/>
      <c r="AT1108" s="77"/>
      <c r="AU1108" s="77"/>
      <c r="AV1108" s="77"/>
      <c r="AW1108" s="77"/>
      <c r="AX1108" s="77"/>
      <c r="AY1108" s="77"/>
      <c r="AZ1108" s="77"/>
      <c r="BA1108" s="77"/>
      <c r="BB1108" s="77"/>
      <c r="BC1108" s="77"/>
      <c r="BD1108" s="77"/>
      <c r="BE1108" s="77"/>
      <c r="BF1108" s="77"/>
      <c r="BG1108" s="77"/>
      <c r="BH1108" s="77"/>
      <c r="BI1108" s="77"/>
      <c r="BJ1108" s="77"/>
      <c r="BK1108" s="77"/>
      <c r="BL1108" s="77"/>
      <c r="BM1108" s="77"/>
      <c r="BN1108" s="77"/>
      <c r="BO1108" s="77"/>
      <c r="BP1108" s="77"/>
      <c r="BQ1108" s="77"/>
      <c r="BR1108" s="77"/>
      <c r="BS1108" s="77"/>
      <c r="BT1108" s="77"/>
      <c r="BU1108" s="77"/>
      <c r="BV1108" s="77"/>
    </row>
    <row r="1109" spans="13:74" ht="12.75" customHeight="1">
      <c r="M1109" s="77"/>
      <c r="N1109" s="77"/>
      <c r="O1109" s="77"/>
      <c r="P1109" s="77"/>
      <c r="Q1109" s="77"/>
      <c r="R1109" s="77"/>
      <c r="S1109" s="77"/>
      <c r="T1109" s="77"/>
      <c r="U1109" s="77"/>
      <c r="V1109" s="77"/>
      <c r="W1109" s="77"/>
      <c r="X1109" s="77"/>
      <c r="Y1109" s="77"/>
      <c r="Z1109" s="77"/>
      <c r="AA1109" s="77"/>
      <c r="AB1109" s="77"/>
      <c r="AC1109" s="77"/>
      <c r="AD1109" s="77"/>
      <c r="AE1109" s="77"/>
      <c r="AF1109" s="77"/>
      <c r="AG1109" s="77"/>
      <c r="AH1109" s="77"/>
      <c r="AI1109" s="77"/>
      <c r="AJ1109" s="77"/>
      <c r="AK1109" s="77"/>
      <c r="AL1109" s="77"/>
      <c r="AM1109" s="77"/>
      <c r="AN1109" s="77"/>
      <c r="AO1109" s="77"/>
      <c r="AP1109" s="77"/>
      <c r="AQ1109" s="77"/>
      <c r="AR1109" s="77"/>
      <c r="AS1109" s="77"/>
      <c r="AT1109" s="77"/>
      <c r="AU1109" s="77"/>
      <c r="AV1109" s="77"/>
      <c r="AW1109" s="77"/>
      <c r="AX1109" s="77"/>
      <c r="AY1109" s="77"/>
      <c r="AZ1109" s="77"/>
      <c r="BA1109" s="77"/>
      <c r="BB1109" s="77"/>
      <c r="BC1109" s="77"/>
      <c r="BD1109" s="77"/>
      <c r="BE1109" s="77"/>
      <c r="BF1109" s="77"/>
      <c r="BG1109" s="77"/>
      <c r="BH1109" s="77"/>
      <c r="BI1109" s="77"/>
      <c r="BJ1109" s="77"/>
      <c r="BK1109" s="77"/>
      <c r="BL1109" s="77"/>
      <c r="BM1109" s="77"/>
      <c r="BN1109" s="77"/>
      <c r="BO1109" s="77"/>
      <c r="BP1109" s="77"/>
      <c r="BQ1109" s="77"/>
      <c r="BR1109" s="77"/>
      <c r="BS1109" s="77"/>
      <c r="BT1109" s="77"/>
      <c r="BU1109" s="77"/>
      <c r="BV1109" s="77"/>
    </row>
    <row r="1110" spans="13:74" ht="12.75" customHeight="1">
      <c r="M1110" s="77"/>
      <c r="N1110" s="77"/>
      <c r="O1110" s="77"/>
      <c r="P1110" s="77"/>
      <c r="Q1110" s="77"/>
      <c r="R1110" s="77"/>
      <c r="S1110" s="77"/>
      <c r="T1110" s="77"/>
      <c r="U1110" s="77"/>
      <c r="V1110" s="77"/>
      <c r="W1110" s="77"/>
      <c r="X1110" s="77"/>
      <c r="Y1110" s="77"/>
      <c r="Z1110" s="77"/>
      <c r="AA1110" s="77"/>
      <c r="AB1110" s="77"/>
      <c r="AC1110" s="77"/>
      <c r="AD1110" s="77"/>
      <c r="AE1110" s="77"/>
      <c r="AF1110" s="77"/>
      <c r="AG1110" s="77"/>
      <c r="AH1110" s="77"/>
      <c r="AI1110" s="77"/>
      <c r="AJ1110" s="77"/>
      <c r="AK1110" s="77"/>
      <c r="AL1110" s="77"/>
      <c r="AM1110" s="77"/>
      <c r="AN1110" s="77"/>
      <c r="AO1110" s="77"/>
      <c r="AP1110" s="77"/>
      <c r="AQ1110" s="77"/>
      <c r="AR1110" s="77"/>
      <c r="AS1110" s="77"/>
      <c r="AT1110" s="77"/>
      <c r="AU1110" s="77"/>
      <c r="AV1110" s="77"/>
      <c r="AW1110" s="77"/>
      <c r="AX1110" s="77"/>
      <c r="AY1110" s="77"/>
      <c r="AZ1110" s="77"/>
      <c r="BA1110" s="77"/>
      <c r="BB1110" s="77"/>
      <c r="BC1110" s="77"/>
      <c r="BD1110" s="77"/>
      <c r="BE1110" s="77"/>
      <c r="BF1110" s="77"/>
      <c r="BG1110" s="77"/>
      <c r="BH1110" s="77"/>
      <c r="BI1110" s="77"/>
      <c r="BJ1110" s="77"/>
      <c r="BK1110" s="77"/>
      <c r="BL1110" s="77"/>
      <c r="BM1110" s="77"/>
      <c r="BN1110" s="77"/>
      <c r="BO1110" s="77"/>
      <c r="BP1110" s="77"/>
      <c r="BQ1110" s="77"/>
      <c r="BR1110" s="77"/>
      <c r="BS1110" s="77"/>
      <c r="BT1110" s="77"/>
      <c r="BU1110" s="77"/>
      <c r="BV1110" s="77"/>
    </row>
    <row r="1111" spans="13:74" ht="12.75" customHeight="1">
      <c r="M1111" s="77"/>
      <c r="N1111" s="77"/>
      <c r="O1111" s="77"/>
      <c r="P1111" s="77"/>
      <c r="Q1111" s="77"/>
      <c r="R1111" s="77"/>
      <c r="S1111" s="77"/>
      <c r="T1111" s="77"/>
      <c r="U1111" s="77"/>
      <c r="V1111" s="77"/>
      <c r="W1111" s="77"/>
      <c r="X1111" s="77"/>
      <c r="Y1111" s="77"/>
      <c r="Z1111" s="77"/>
      <c r="AA1111" s="77"/>
      <c r="AB1111" s="77"/>
      <c r="AC1111" s="77"/>
      <c r="AD1111" s="77"/>
      <c r="AE1111" s="77"/>
      <c r="AF1111" s="77"/>
      <c r="AG1111" s="77"/>
      <c r="AH1111" s="77"/>
      <c r="AI1111" s="77"/>
      <c r="AJ1111" s="77"/>
      <c r="AK1111" s="77"/>
      <c r="AL1111" s="77"/>
      <c r="AM1111" s="77"/>
      <c r="AN1111" s="77"/>
      <c r="AO1111" s="77"/>
      <c r="AP1111" s="77"/>
      <c r="AQ1111" s="77"/>
      <c r="AR1111" s="77"/>
      <c r="AS1111" s="77"/>
      <c r="AT1111" s="77"/>
      <c r="AU1111" s="77"/>
      <c r="AV1111" s="77"/>
      <c r="AW1111" s="77"/>
      <c r="AX1111" s="77"/>
      <c r="AY1111" s="77"/>
      <c r="AZ1111" s="77"/>
      <c r="BA1111" s="77"/>
      <c r="BB1111" s="77"/>
      <c r="BC1111" s="77"/>
      <c r="BD1111" s="77"/>
      <c r="BE1111" s="77"/>
      <c r="BF1111" s="77"/>
      <c r="BG1111" s="77"/>
      <c r="BH1111" s="77"/>
      <c r="BI1111" s="77"/>
      <c r="BJ1111" s="77"/>
      <c r="BK1111" s="77"/>
      <c r="BL1111" s="77"/>
      <c r="BM1111" s="77"/>
      <c r="BN1111" s="77"/>
      <c r="BO1111" s="77"/>
      <c r="BP1111" s="77"/>
      <c r="BQ1111" s="77"/>
      <c r="BR1111" s="77"/>
      <c r="BS1111" s="77"/>
      <c r="BT1111" s="77"/>
      <c r="BU1111" s="77"/>
      <c r="BV1111" s="77"/>
    </row>
    <row r="1112" spans="13:74" ht="12.75" customHeight="1">
      <c r="M1112" s="77"/>
      <c r="N1112" s="77"/>
      <c r="O1112" s="77"/>
      <c r="P1112" s="77"/>
      <c r="Q1112" s="77"/>
      <c r="R1112" s="77"/>
      <c r="S1112" s="77"/>
      <c r="T1112" s="77"/>
      <c r="U1112" s="77"/>
      <c r="V1112" s="77"/>
      <c r="W1112" s="77"/>
      <c r="X1112" s="77"/>
      <c r="Y1112" s="77"/>
      <c r="Z1112" s="77"/>
      <c r="AA1112" s="77"/>
      <c r="AB1112" s="77"/>
      <c r="AC1112" s="77"/>
      <c r="AD1112" s="77"/>
      <c r="AE1112" s="77"/>
      <c r="AF1112" s="77"/>
      <c r="AG1112" s="77"/>
      <c r="AH1112" s="77"/>
      <c r="AI1112" s="77"/>
      <c r="AJ1112" s="77"/>
      <c r="AK1112" s="77"/>
      <c r="AL1112" s="77"/>
      <c r="AM1112" s="77"/>
      <c r="AN1112" s="77"/>
      <c r="AO1112" s="77"/>
      <c r="AP1112" s="77"/>
      <c r="AQ1112" s="77"/>
      <c r="AR1112" s="77"/>
      <c r="AS1112" s="77"/>
      <c r="AT1112" s="77"/>
      <c r="AU1112" s="77"/>
      <c r="AV1112" s="77"/>
      <c r="AW1112" s="77"/>
      <c r="AX1112" s="77"/>
      <c r="AY1112" s="77"/>
      <c r="AZ1112" s="77"/>
      <c r="BA1112" s="77"/>
      <c r="BB1112" s="77"/>
      <c r="BC1112" s="77"/>
      <c r="BD1112" s="77"/>
      <c r="BE1112" s="77"/>
      <c r="BF1112" s="77"/>
      <c r="BG1112" s="77"/>
      <c r="BH1112" s="77"/>
      <c r="BI1112" s="77"/>
      <c r="BJ1112" s="77"/>
      <c r="BK1112" s="77"/>
      <c r="BL1112" s="77"/>
      <c r="BM1112" s="77"/>
      <c r="BN1112" s="77"/>
      <c r="BO1112" s="77"/>
      <c r="BP1112" s="77"/>
      <c r="BQ1112" s="77"/>
      <c r="BR1112" s="77"/>
      <c r="BS1112" s="77"/>
      <c r="BT1112" s="77"/>
      <c r="BU1112" s="77"/>
      <c r="BV1112" s="77"/>
    </row>
    <row r="1113" spans="13:74" ht="12.75" customHeight="1">
      <c r="M1113" s="77"/>
      <c r="N1113" s="77"/>
      <c r="O1113" s="77"/>
      <c r="P1113" s="77"/>
      <c r="Q1113" s="77"/>
      <c r="R1113" s="77"/>
      <c r="S1113" s="77"/>
      <c r="T1113" s="77"/>
      <c r="U1113" s="77"/>
      <c r="V1113" s="77"/>
      <c r="W1113" s="77"/>
      <c r="X1113" s="77"/>
      <c r="Y1113" s="77"/>
      <c r="Z1113" s="77"/>
      <c r="AA1113" s="77"/>
      <c r="AB1113" s="77"/>
      <c r="AC1113" s="77"/>
      <c r="AD1113" s="77"/>
      <c r="AE1113" s="77"/>
      <c r="AF1113" s="77"/>
      <c r="AG1113" s="77"/>
      <c r="AH1113" s="77"/>
      <c r="AI1113" s="77"/>
      <c r="AJ1113" s="77"/>
      <c r="AK1113" s="77"/>
      <c r="AL1113" s="77"/>
      <c r="AM1113" s="77"/>
      <c r="AN1113" s="77"/>
      <c r="AO1113" s="77"/>
      <c r="AP1113" s="77"/>
      <c r="AQ1113" s="77"/>
      <c r="AR1113" s="77"/>
      <c r="AS1113" s="77"/>
      <c r="AT1113" s="77"/>
      <c r="AU1113" s="77"/>
      <c r="AV1113" s="77"/>
      <c r="AW1113" s="77"/>
      <c r="AX1113" s="77"/>
      <c r="AY1113" s="77"/>
      <c r="AZ1113" s="77"/>
      <c r="BA1113" s="77"/>
      <c r="BB1113" s="77"/>
      <c r="BC1113" s="77"/>
      <c r="BD1113" s="77"/>
      <c r="BE1113" s="77"/>
      <c r="BF1113" s="77"/>
      <c r="BG1113" s="77"/>
      <c r="BH1113" s="77"/>
      <c r="BI1113" s="77"/>
      <c r="BJ1113" s="77"/>
      <c r="BK1113" s="77"/>
      <c r="BL1113" s="77"/>
      <c r="BM1113" s="77"/>
      <c r="BN1113" s="77"/>
      <c r="BO1113" s="77"/>
      <c r="BP1113" s="77"/>
      <c r="BQ1113" s="77"/>
      <c r="BR1113" s="77"/>
      <c r="BS1113" s="77"/>
      <c r="BT1113" s="77"/>
      <c r="BU1113" s="77"/>
      <c r="BV1113" s="77"/>
    </row>
    <row r="1114" spans="13:74" ht="12.75" customHeight="1">
      <c r="M1114" s="77"/>
      <c r="N1114" s="77"/>
      <c r="O1114" s="77"/>
      <c r="P1114" s="77"/>
      <c r="Q1114" s="77"/>
      <c r="R1114" s="77"/>
      <c r="S1114" s="77"/>
      <c r="T1114" s="77"/>
      <c r="U1114" s="77"/>
      <c r="V1114" s="77"/>
      <c r="W1114" s="77"/>
      <c r="X1114" s="77"/>
      <c r="Y1114" s="77"/>
      <c r="Z1114" s="77"/>
      <c r="AA1114" s="77"/>
      <c r="AB1114" s="77"/>
      <c r="AC1114" s="77"/>
      <c r="AD1114" s="77"/>
      <c r="AE1114" s="77"/>
      <c r="AF1114" s="77"/>
      <c r="AG1114" s="77"/>
      <c r="AH1114" s="77"/>
      <c r="AI1114" s="77"/>
      <c r="AJ1114" s="77"/>
      <c r="AK1114" s="77"/>
      <c r="AL1114" s="77"/>
      <c r="AM1114" s="77"/>
      <c r="AN1114" s="77"/>
      <c r="AO1114" s="77"/>
      <c r="AP1114" s="77"/>
      <c r="AQ1114" s="77"/>
      <c r="AR1114" s="77"/>
      <c r="AS1114" s="77"/>
      <c r="AT1114" s="77"/>
      <c r="AU1114" s="77"/>
      <c r="AV1114" s="77"/>
      <c r="AW1114" s="77"/>
      <c r="AX1114" s="77"/>
      <c r="AY1114" s="77"/>
      <c r="AZ1114" s="77"/>
      <c r="BA1114" s="77"/>
      <c r="BB1114" s="77"/>
      <c r="BC1114" s="77"/>
      <c r="BD1114" s="77"/>
      <c r="BE1114" s="77"/>
      <c r="BF1114" s="77"/>
      <c r="BG1114" s="77"/>
      <c r="BH1114" s="77"/>
      <c r="BI1114" s="77"/>
      <c r="BJ1114" s="77"/>
      <c r="BK1114" s="77"/>
      <c r="BL1114" s="77"/>
      <c r="BM1114" s="77"/>
      <c r="BN1114" s="77"/>
      <c r="BO1114" s="77"/>
      <c r="BP1114" s="77"/>
      <c r="BQ1114" s="77"/>
      <c r="BR1114" s="77"/>
      <c r="BS1114" s="77"/>
      <c r="BT1114" s="77"/>
      <c r="BU1114" s="77"/>
      <c r="BV1114" s="77"/>
    </row>
    <row r="1115" spans="13:74" ht="12.75" customHeight="1">
      <c r="M1115" s="77"/>
      <c r="N1115" s="77"/>
      <c r="O1115" s="77"/>
      <c r="P1115" s="77"/>
      <c r="Q1115" s="77"/>
      <c r="R1115" s="77"/>
      <c r="S1115" s="77"/>
      <c r="T1115" s="77"/>
      <c r="U1115" s="77"/>
      <c r="V1115" s="77"/>
      <c r="W1115" s="77"/>
      <c r="X1115" s="77"/>
      <c r="Y1115" s="77"/>
      <c r="Z1115" s="77"/>
      <c r="AA1115" s="77"/>
      <c r="AB1115" s="77"/>
      <c r="AC1115" s="77"/>
      <c r="AD1115" s="77"/>
      <c r="AE1115" s="77"/>
      <c r="AF1115" s="77"/>
      <c r="AG1115" s="77"/>
      <c r="AH1115" s="77"/>
      <c r="AI1115" s="77"/>
      <c r="AJ1115" s="77"/>
      <c r="AK1115" s="77"/>
      <c r="AL1115" s="77"/>
      <c r="AM1115" s="77"/>
      <c r="AN1115" s="77"/>
      <c r="AO1115" s="77"/>
      <c r="AP1115" s="77"/>
      <c r="AQ1115" s="77"/>
      <c r="AR1115" s="77"/>
      <c r="AS1115" s="77"/>
      <c r="AT1115" s="77"/>
      <c r="AU1115" s="77"/>
      <c r="AV1115" s="77"/>
      <c r="AW1115" s="77"/>
      <c r="AX1115" s="77"/>
      <c r="AY1115" s="77"/>
      <c r="AZ1115" s="77"/>
      <c r="BA1115" s="77"/>
      <c r="BB1115" s="77"/>
      <c r="BC1115" s="77"/>
      <c r="BD1115" s="77"/>
      <c r="BE1115" s="77"/>
      <c r="BF1115" s="77"/>
      <c r="BG1115" s="77"/>
      <c r="BH1115" s="77"/>
      <c r="BI1115" s="77"/>
      <c r="BJ1115" s="77"/>
      <c r="BK1115" s="77"/>
      <c r="BL1115" s="77"/>
      <c r="BM1115" s="77"/>
      <c r="BN1115" s="77"/>
      <c r="BO1115" s="77"/>
      <c r="BP1115" s="77"/>
      <c r="BQ1115" s="77"/>
      <c r="BR1115" s="77"/>
      <c r="BS1115" s="77"/>
      <c r="BT1115" s="77"/>
      <c r="BU1115" s="77"/>
      <c r="BV1115" s="77"/>
    </row>
    <row r="1116" spans="13:74" ht="12.75" customHeight="1">
      <c r="M1116" s="77"/>
      <c r="N1116" s="77"/>
      <c r="O1116" s="77"/>
      <c r="P1116" s="77"/>
      <c r="Q1116" s="77"/>
      <c r="R1116" s="77"/>
      <c r="S1116" s="77"/>
      <c r="T1116" s="77"/>
      <c r="U1116" s="77"/>
      <c r="V1116" s="77"/>
      <c r="W1116" s="77"/>
      <c r="X1116" s="77"/>
      <c r="Y1116" s="77"/>
      <c r="Z1116" s="77"/>
      <c r="AA1116" s="77"/>
      <c r="AB1116" s="77"/>
      <c r="AC1116" s="77"/>
      <c r="AD1116" s="77"/>
      <c r="AE1116" s="77"/>
      <c r="AF1116" s="77"/>
      <c r="AG1116" s="77"/>
      <c r="AH1116" s="77"/>
      <c r="AI1116" s="77"/>
      <c r="AJ1116" s="77"/>
      <c r="AK1116" s="77"/>
      <c r="AL1116" s="77"/>
      <c r="AM1116" s="77"/>
      <c r="AN1116" s="77"/>
      <c r="AO1116" s="77"/>
      <c r="AP1116" s="77"/>
      <c r="AQ1116" s="77"/>
      <c r="AR1116" s="77"/>
      <c r="AS1116" s="77"/>
      <c r="AT1116" s="77"/>
      <c r="AU1116" s="77"/>
      <c r="AV1116" s="77"/>
      <c r="AW1116" s="77"/>
      <c r="AX1116" s="77"/>
      <c r="AY1116" s="77"/>
      <c r="AZ1116" s="77"/>
      <c r="BA1116" s="77"/>
      <c r="BB1116" s="77"/>
      <c r="BC1116" s="77"/>
      <c r="BD1116" s="77"/>
      <c r="BE1116" s="77"/>
      <c r="BF1116" s="77"/>
      <c r="BG1116" s="77"/>
      <c r="BH1116" s="77"/>
      <c r="BI1116" s="77"/>
      <c r="BJ1116" s="77"/>
      <c r="BK1116" s="77"/>
      <c r="BL1116" s="77"/>
      <c r="BM1116" s="77"/>
      <c r="BN1116" s="77"/>
      <c r="BO1116" s="77"/>
      <c r="BP1116" s="77"/>
      <c r="BQ1116" s="77"/>
      <c r="BR1116" s="77"/>
      <c r="BS1116" s="77"/>
      <c r="BT1116" s="77"/>
      <c r="BU1116" s="77"/>
      <c r="BV1116" s="77"/>
    </row>
    <row r="1117" spans="13:74" ht="12.75" customHeight="1">
      <c r="M1117" s="77"/>
      <c r="N1117" s="77"/>
      <c r="O1117" s="77"/>
      <c r="P1117" s="77"/>
      <c r="Q1117" s="77"/>
      <c r="R1117" s="77"/>
      <c r="S1117" s="77"/>
      <c r="T1117" s="77"/>
      <c r="U1117" s="77"/>
      <c r="V1117" s="77"/>
      <c r="W1117" s="77"/>
      <c r="X1117" s="77"/>
      <c r="Y1117" s="77"/>
      <c r="Z1117" s="77"/>
      <c r="AA1117" s="77"/>
      <c r="AB1117" s="77"/>
      <c r="AC1117" s="77"/>
      <c r="AD1117" s="77"/>
      <c r="AE1117" s="77"/>
      <c r="AF1117" s="77"/>
      <c r="AG1117" s="77"/>
      <c r="AH1117" s="77"/>
      <c r="AI1117" s="77"/>
      <c r="AJ1117" s="77"/>
      <c r="AK1117" s="77"/>
      <c r="AL1117" s="77"/>
      <c r="AM1117" s="77"/>
      <c r="AN1117" s="77"/>
      <c r="AO1117" s="77"/>
      <c r="AP1117" s="77"/>
      <c r="AQ1117" s="77"/>
      <c r="AR1117" s="77"/>
      <c r="AS1117" s="77"/>
      <c r="AT1117" s="77"/>
      <c r="AU1117" s="77"/>
      <c r="AV1117" s="77"/>
      <c r="AW1117" s="77"/>
      <c r="AX1117" s="77"/>
      <c r="AY1117" s="77"/>
      <c r="AZ1117" s="77"/>
      <c r="BA1117" s="77"/>
      <c r="BB1117" s="77"/>
      <c r="BC1117" s="77"/>
      <c r="BD1117" s="77"/>
      <c r="BE1117" s="77"/>
      <c r="BF1117" s="77"/>
      <c r="BG1117" s="77"/>
      <c r="BH1117" s="77"/>
      <c r="BI1117" s="77"/>
      <c r="BJ1117" s="77"/>
      <c r="BK1117" s="77"/>
      <c r="BL1117" s="77"/>
      <c r="BM1117" s="77"/>
      <c r="BN1117" s="77"/>
      <c r="BO1117" s="77"/>
      <c r="BP1117" s="77"/>
      <c r="BQ1117" s="77"/>
      <c r="BR1117" s="77"/>
      <c r="BS1117" s="77"/>
      <c r="BT1117" s="77"/>
      <c r="BU1117" s="77"/>
      <c r="BV1117" s="77"/>
    </row>
    <row r="1118" spans="13:74" ht="12.75" customHeight="1">
      <c r="M1118" s="77"/>
      <c r="N1118" s="77"/>
      <c r="O1118" s="77"/>
      <c r="P1118" s="77"/>
      <c r="Q1118" s="77"/>
      <c r="R1118" s="77"/>
      <c r="S1118" s="77"/>
      <c r="T1118" s="77"/>
      <c r="U1118" s="77"/>
      <c r="V1118" s="77"/>
      <c r="W1118" s="77"/>
      <c r="X1118" s="77"/>
      <c r="Y1118" s="77"/>
      <c r="Z1118" s="77"/>
      <c r="AA1118" s="77"/>
      <c r="AB1118" s="77"/>
      <c r="AC1118" s="77"/>
      <c r="AD1118" s="77"/>
      <c r="AE1118" s="77"/>
      <c r="AF1118" s="77"/>
      <c r="AG1118" s="77"/>
      <c r="AH1118" s="77"/>
      <c r="AI1118" s="77"/>
      <c r="AJ1118" s="77"/>
      <c r="AK1118" s="77"/>
      <c r="AL1118" s="77"/>
      <c r="AM1118" s="77"/>
      <c r="AN1118" s="77"/>
      <c r="AO1118" s="77"/>
      <c r="AP1118" s="77"/>
      <c r="AQ1118" s="77"/>
      <c r="AR1118" s="77"/>
      <c r="AS1118" s="77"/>
      <c r="AT1118" s="77"/>
      <c r="AU1118" s="77"/>
      <c r="AV1118" s="77"/>
      <c r="AW1118" s="77"/>
      <c r="AX1118" s="77"/>
      <c r="AY1118" s="77"/>
      <c r="AZ1118" s="77"/>
      <c r="BA1118" s="77"/>
      <c r="BB1118" s="77"/>
      <c r="BC1118" s="77"/>
      <c r="BD1118" s="77"/>
      <c r="BE1118" s="77"/>
      <c r="BF1118" s="77"/>
      <c r="BG1118" s="77"/>
      <c r="BH1118" s="77"/>
      <c r="BI1118" s="77"/>
      <c r="BJ1118" s="77"/>
      <c r="BK1118" s="77"/>
      <c r="BL1118" s="77"/>
      <c r="BM1118" s="77"/>
      <c r="BN1118" s="77"/>
      <c r="BO1118" s="77"/>
      <c r="BP1118" s="77"/>
      <c r="BQ1118" s="77"/>
      <c r="BR1118" s="77"/>
      <c r="BS1118" s="77"/>
      <c r="BT1118" s="77"/>
      <c r="BU1118" s="77"/>
      <c r="BV1118" s="77"/>
    </row>
    <row r="1119" spans="13:74" ht="12.75" customHeight="1">
      <c r="M1119" s="77"/>
      <c r="N1119" s="77"/>
      <c r="O1119" s="77"/>
      <c r="P1119" s="77"/>
      <c r="Q1119" s="77"/>
      <c r="R1119" s="77"/>
      <c r="S1119" s="77"/>
      <c r="T1119" s="77"/>
      <c r="U1119" s="77"/>
      <c r="V1119" s="77"/>
      <c r="W1119" s="77"/>
      <c r="X1119" s="77"/>
      <c r="Y1119" s="77"/>
      <c r="Z1119" s="77"/>
      <c r="AA1119" s="77"/>
      <c r="AB1119" s="77"/>
      <c r="AC1119" s="77"/>
      <c r="AD1119" s="77"/>
      <c r="AE1119" s="77"/>
      <c r="AF1119" s="77"/>
      <c r="AG1119" s="77"/>
      <c r="AH1119" s="77"/>
      <c r="AI1119" s="77"/>
      <c r="AJ1119" s="77"/>
      <c r="AK1119" s="77"/>
      <c r="AL1119" s="77"/>
      <c r="AM1119" s="77"/>
      <c r="AN1119" s="77"/>
      <c r="AO1119" s="77"/>
      <c r="AP1119" s="77"/>
      <c r="AQ1119" s="77"/>
      <c r="AR1119" s="77"/>
      <c r="AS1119" s="77"/>
      <c r="AT1119" s="77"/>
      <c r="AU1119" s="77"/>
      <c r="AV1119" s="77"/>
      <c r="AW1119" s="77"/>
      <c r="AX1119" s="77"/>
      <c r="AY1119" s="77"/>
      <c r="AZ1119" s="77"/>
      <c r="BA1119" s="77"/>
      <c r="BB1119" s="77"/>
      <c r="BC1119" s="77"/>
      <c r="BD1119" s="77"/>
      <c r="BE1119" s="77"/>
      <c r="BF1119" s="77"/>
      <c r="BG1119" s="77"/>
      <c r="BH1119" s="77"/>
      <c r="BI1119" s="77"/>
      <c r="BJ1119" s="77"/>
      <c r="BK1119" s="77"/>
      <c r="BL1119" s="77"/>
      <c r="BM1119" s="77"/>
      <c r="BN1119" s="77"/>
      <c r="BO1119" s="77"/>
      <c r="BP1119" s="77"/>
      <c r="BQ1119" s="77"/>
      <c r="BR1119" s="77"/>
      <c r="BS1119" s="77"/>
      <c r="BT1119" s="77"/>
      <c r="BU1119" s="77"/>
      <c r="BV1119" s="77"/>
    </row>
    <row r="1120" spans="13:74" ht="12.75" customHeight="1">
      <c r="M1120" s="77"/>
      <c r="N1120" s="77"/>
      <c r="O1120" s="77"/>
      <c r="P1120" s="77"/>
      <c r="Q1120" s="77"/>
      <c r="R1120" s="77"/>
      <c r="S1120" s="77"/>
      <c r="T1120" s="77"/>
      <c r="U1120" s="77"/>
      <c r="V1120" s="77"/>
      <c r="W1120" s="77"/>
      <c r="X1120" s="77"/>
      <c r="Y1120" s="77"/>
      <c r="Z1120" s="77"/>
      <c r="AA1120" s="77"/>
      <c r="AB1120" s="77"/>
      <c r="AC1120" s="77"/>
      <c r="AD1120" s="77"/>
      <c r="AE1120" s="77"/>
      <c r="AF1120" s="77"/>
      <c r="AG1120" s="77"/>
      <c r="AH1120" s="77"/>
      <c r="AI1120" s="77"/>
      <c r="AJ1120" s="77"/>
      <c r="AK1120" s="77"/>
      <c r="AL1120" s="77"/>
      <c r="AM1120" s="77"/>
      <c r="AN1120" s="77"/>
      <c r="AO1120" s="77"/>
      <c r="AP1120" s="77"/>
      <c r="AQ1120" s="77"/>
      <c r="AR1120" s="77"/>
      <c r="AS1120" s="77"/>
      <c r="AT1120" s="77"/>
      <c r="AU1120" s="77"/>
      <c r="AV1120" s="77"/>
      <c r="AW1120" s="77"/>
      <c r="AX1120" s="77"/>
      <c r="AY1120" s="77"/>
      <c r="AZ1120" s="77"/>
      <c r="BA1120" s="77"/>
      <c r="BB1120" s="77"/>
      <c r="BC1120" s="77"/>
      <c r="BD1120" s="77"/>
      <c r="BE1120" s="77"/>
      <c r="BF1120" s="77"/>
      <c r="BG1120" s="77"/>
      <c r="BH1120" s="77"/>
      <c r="BI1120" s="77"/>
      <c r="BJ1120" s="77"/>
      <c r="BK1120" s="77"/>
      <c r="BL1120" s="77"/>
      <c r="BM1120" s="77"/>
      <c r="BN1120" s="77"/>
      <c r="BO1120" s="77"/>
      <c r="BP1120" s="77"/>
      <c r="BQ1120" s="77"/>
      <c r="BR1120" s="77"/>
      <c r="BS1120" s="77"/>
      <c r="BT1120" s="77"/>
      <c r="BU1120" s="77"/>
      <c r="BV1120" s="77"/>
    </row>
    <row r="1121" spans="13:74" ht="12.75" customHeight="1">
      <c r="M1121" s="77"/>
      <c r="N1121" s="77"/>
      <c r="O1121" s="77"/>
      <c r="P1121" s="77"/>
      <c r="Q1121" s="77"/>
      <c r="R1121" s="77"/>
      <c r="S1121" s="77"/>
      <c r="T1121" s="77"/>
      <c r="U1121" s="77"/>
      <c r="V1121" s="77"/>
      <c r="W1121" s="77"/>
      <c r="X1121" s="77"/>
      <c r="Y1121" s="77"/>
      <c r="Z1121" s="77"/>
      <c r="AA1121" s="77"/>
      <c r="AB1121" s="77"/>
      <c r="AC1121" s="77"/>
      <c r="AD1121" s="77"/>
      <c r="AE1121" s="77"/>
      <c r="AF1121" s="77"/>
      <c r="AG1121" s="77"/>
      <c r="AH1121" s="77"/>
      <c r="AI1121" s="77"/>
      <c r="AJ1121" s="77"/>
      <c r="AK1121" s="77"/>
      <c r="AL1121" s="77"/>
      <c r="AM1121" s="77"/>
      <c r="AN1121" s="77"/>
      <c r="AO1121" s="77"/>
      <c r="AP1121" s="77"/>
      <c r="AQ1121" s="77"/>
      <c r="AR1121" s="77"/>
      <c r="AS1121" s="77"/>
      <c r="AT1121" s="77"/>
      <c r="AU1121" s="77"/>
      <c r="AV1121" s="77"/>
      <c r="AW1121" s="77"/>
      <c r="AX1121" s="77"/>
      <c r="AY1121" s="77"/>
      <c r="AZ1121" s="77"/>
      <c r="BA1121" s="77"/>
      <c r="BB1121" s="77"/>
      <c r="BC1121" s="77"/>
      <c r="BD1121" s="77"/>
      <c r="BE1121" s="77"/>
      <c r="BF1121" s="77"/>
      <c r="BG1121" s="77"/>
      <c r="BH1121" s="77"/>
      <c r="BI1121" s="77"/>
      <c r="BJ1121" s="77"/>
      <c r="BK1121" s="77"/>
      <c r="BL1121" s="77"/>
      <c r="BM1121" s="77"/>
      <c r="BN1121" s="77"/>
      <c r="BO1121" s="77"/>
      <c r="BP1121" s="77"/>
      <c r="BQ1121" s="77"/>
      <c r="BR1121" s="77"/>
      <c r="BS1121" s="77"/>
      <c r="BT1121" s="77"/>
      <c r="BU1121" s="77"/>
      <c r="BV1121" s="77"/>
    </row>
    <row r="1122" spans="13:74" ht="12.75" customHeight="1">
      <c r="M1122" s="77"/>
      <c r="N1122" s="77"/>
      <c r="O1122" s="77"/>
      <c r="P1122" s="77"/>
      <c r="Q1122" s="77"/>
      <c r="R1122" s="77"/>
      <c r="S1122" s="77"/>
      <c r="T1122" s="77"/>
      <c r="U1122" s="77"/>
      <c r="V1122" s="77"/>
      <c r="W1122" s="77"/>
      <c r="X1122" s="77"/>
      <c r="Y1122" s="77"/>
      <c r="Z1122" s="77"/>
      <c r="AA1122" s="77"/>
      <c r="AB1122" s="77"/>
      <c r="AC1122" s="77"/>
      <c r="AD1122" s="77"/>
      <c r="AE1122" s="77"/>
      <c r="AF1122" s="77"/>
      <c r="AG1122" s="77"/>
      <c r="AH1122" s="77"/>
      <c r="AI1122" s="77"/>
      <c r="AJ1122" s="77"/>
      <c r="AK1122" s="77"/>
      <c r="AL1122" s="77"/>
      <c r="AM1122" s="77"/>
      <c r="AN1122" s="77"/>
      <c r="AO1122" s="77"/>
      <c r="AP1122" s="77"/>
      <c r="AQ1122" s="77"/>
      <c r="AR1122" s="77"/>
      <c r="AS1122" s="77"/>
      <c r="AT1122" s="77"/>
      <c r="AU1122" s="77"/>
      <c r="AV1122" s="77"/>
      <c r="AW1122" s="77"/>
      <c r="AX1122" s="77"/>
      <c r="AY1122" s="77"/>
      <c r="AZ1122" s="77"/>
      <c r="BA1122" s="77"/>
      <c r="BB1122" s="77"/>
      <c r="BC1122" s="77"/>
      <c r="BD1122" s="77"/>
      <c r="BE1122" s="77"/>
      <c r="BF1122" s="77"/>
      <c r="BG1122" s="77"/>
      <c r="BH1122" s="77"/>
      <c r="BI1122" s="77"/>
      <c r="BJ1122" s="77"/>
      <c r="BK1122" s="77"/>
      <c r="BL1122" s="77"/>
      <c r="BM1122" s="77"/>
      <c r="BN1122" s="77"/>
      <c r="BO1122" s="77"/>
      <c r="BP1122" s="77"/>
      <c r="BQ1122" s="77"/>
      <c r="BR1122" s="77"/>
      <c r="BS1122" s="77"/>
      <c r="BT1122" s="77"/>
      <c r="BU1122" s="77"/>
      <c r="BV1122" s="77"/>
    </row>
    <row r="1123" spans="13:74" ht="12.75" customHeight="1">
      <c r="M1123" s="77"/>
      <c r="N1123" s="77"/>
      <c r="O1123" s="77"/>
      <c r="P1123" s="77"/>
      <c r="Q1123" s="77"/>
      <c r="R1123" s="77"/>
      <c r="S1123" s="77"/>
      <c r="T1123" s="77"/>
      <c r="U1123" s="77"/>
      <c r="V1123" s="77"/>
      <c r="W1123" s="77"/>
      <c r="X1123" s="77"/>
      <c r="Y1123" s="77"/>
      <c r="Z1123" s="77"/>
      <c r="AA1123" s="77"/>
      <c r="AB1123" s="77"/>
      <c r="AC1123" s="77"/>
      <c r="AD1123" s="77"/>
      <c r="AE1123" s="77"/>
      <c r="AF1123" s="77"/>
      <c r="AG1123" s="77"/>
      <c r="AH1123" s="77"/>
      <c r="AI1123" s="77"/>
      <c r="AJ1123" s="77"/>
      <c r="AK1123" s="77"/>
      <c r="AL1123" s="77"/>
      <c r="AM1123" s="77"/>
      <c r="AN1123" s="77"/>
      <c r="AO1123" s="77"/>
      <c r="AP1123" s="77"/>
      <c r="AQ1123" s="77"/>
      <c r="AR1123" s="77"/>
      <c r="AS1123" s="77"/>
      <c r="AT1123" s="77"/>
      <c r="AU1123" s="77"/>
      <c r="AV1123" s="77"/>
      <c r="AW1123" s="77"/>
      <c r="AX1123" s="77"/>
      <c r="AY1123" s="77"/>
      <c r="AZ1123" s="77"/>
      <c r="BA1123" s="77"/>
      <c r="BB1123" s="77"/>
      <c r="BC1123" s="77"/>
      <c r="BD1123" s="77"/>
      <c r="BE1123" s="77"/>
      <c r="BF1123" s="77"/>
      <c r="BG1123" s="77"/>
      <c r="BH1123" s="77"/>
      <c r="BI1123" s="77"/>
      <c r="BJ1123" s="77"/>
      <c r="BK1123" s="77"/>
      <c r="BL1123" s="77"/>
      <c r="BM1123" s="77"/>
      <c r="BN1123" s="77"/>
      <c r="BO1123" s="77"/>
      <c r="BP1123" s="77"/>
      <c r="BQ1123" s="77"/>
      <c r="BR1123" s="77"/>
      <c r="BS1123" s="77"/>
      <c r="BT1123" s="77"/>
      <c r="BU1123" s="77"/>
      <c r="BV1123" s="77"/>
    </row>
    <row r="1124" spans="13:74" ht="12.75" customHeight="1">
      <c r="M1124" s="77"/>
      <c r="N1124" s="77"/>
      <c r="O1124" s="77"/>
      <c r="P1124" s="77"/>
      <c r="Q1124" s="77"/>
      <c r="R1124" s="77"/>
      <c r="S1124" s="77"/>
      <c r="T1124" s="77"/>
      <c r="U1124" s="77"/>
      <c r="V1124" s="77"/>
      <c r="W1124" s="77"/>
      <c r="X1124" s="77"/>
      <c r="Y1124" s="77"/>
      <c r="Z1124" s="77"/>
      <c r="AA1124" s="77"/>
      <c r="AB1124" s="77"/>
      <c r="AC1124" s="77"/>
      <c r="AD1124" s="77"/>
      <c r="AE1124" s="77"/>
      <c r="AF1124" s="77"/>
      <c r="AG1124" s="77"/>
      <c r="AH1124" s="77"/>
      <c r="AI1124" s="77"/>
      <c r="AJ1124" s="77"/>
      <c r="AK1124" s="77"/>
      <c r="AL1124" s="77"/>
      <c r="AM1124" s="77"/>
      <c r="AN1124" s="77"/>
      <c r="AO1124" s="77"/>
      <c r="AP1124" s="77"/>
      <c r="AQ1124" s="77"/>
      <c r="AR1124" s="77"/>
      <c r="AS1124" s="77"/>
      <c r="AT1124" s="77"/>
      <c r="AU1124" s="77"/>
      <c r="AV1124" s="77"/>
      <c r="AW1124" s="77"/>
      <c r="AX1124" s="77"/>
      <c r="AY1124" s="77"/>
      <c r="AZ1124" s="77"/>
      <c r="BA1124" s="77"/>
      <c r="BB1124" s="77"/>
      <c r="BC1124" s="77"/>
      <c r="BD1124" s="77"/>
      <c r="BE1124" s="77"/>
      <c r="BF1124" s="77"/>
      <c r="BG1124" s="77"/>
      <c r="BH1124" s="77"/>
      <c r="BI1124" s="77"/>
      <c r="BJ1124" s="77"/>
      <c r="BK1124" s="77"/>
      <c r="BL1124" s="77"/>
      <c r="BM1124" s="77"/>
      <c r="BN1124" s="77"/>
      <c r="BO1124" s="77"/>
      <c r="BP1124" s="77"/>
      <c r="BQ1124" s="77"/>
      <c r="BR1124" s="77"/>
      <c r="BS1124" s="77"/>
      <c r="BT1124" s="77"/>
      <c r="BU1124" s="77"/>
      <c r="BV1124" s="77"/>
    </row>
    <row r="1125" spans="13:74" ht="12.75" customHeight="1">
      <c r="M1125" s="77"/>
      <c r="N1125" s="77"/>
      <c r="O1125" s="77"/>
      <c r="P1125" s="77"/>
      <c r="Q1125" s="77"/>
      <c r="R1125" s="77"/>
      <c r="S1125" s="77"/>
      <c r="T1125" s="77"/>
      <c r="U1125" s="77"/>
      <c r="V1125" s="77"/>
      <c r="W1125" s="77"/>
      <c r="X1125" s="77"/>
      <c r="Y1125" s="77"/>
      <c r="Z1125" s="77"/>
      <c r="AA1125" s="77"/>
      <c r="AB1125" s="77"/>
      <c r="AC1125" s="77"/>
      <c r="AD1125" s="77"/>
      <c r="AE1125" s="77"/>
      <c r="AF1125" s="77"/>
      <c r="AG1125" s="77"/>
      <c r="AH1125" s="77"/>
      <c r="AI1125" s="77"/>
      <c r="AJ1125" s="77"/>
      <c r="AK1125" s="77"/>
      <c r="AL1125" s="77"/>
      <c r="AM1125" s="77"/>
      <c r="AN1125" s="77"/>
      <c r="AO1125" s="77"/>
      <c r="AP1125" s="77"/>
      <c r="AQ1125" s="77"/>
      <c r="AR1125" s="77"/>
      <c r="AS1125" s="77"/>
      <c r="AT1125" s="77"/>
      <c r="AU1125" s="77"/>
      <c r="AV1125" s="77"/>
      <c r="AW1125" s="77"/>
      <c r="AX1125" s="77"/>
      <c r="AY1125" s="77"/>
      <c r="AZ1125" s="77"/>
      <c r="BA1125" s="77"/>
      <c r="BB1125" s="77"/>
      <c r="BC1125" s="77"/>
      <c r="BD1125" s="77"/>
      <c r="BE1125" s="77"/>
      <c r="BF1125" s="77"/>
      <c r="BG1125" s="77"/>
      <c r="BH1125" s="77"/>
      <c r="BI1125" s="77"/>
      <c r="BJ1125" s="77"/>
      <c r="BK1125" s="77"/>
      <c r="BL1125" s="77"/>
      <c r="BM1125" s="77"/>
      <c r="BN1125" s="77"/>
      <c r="BO1125" s="77"/>
      <c r="BP1125" s="77"/>
      <c r="BQ1125" s="77"/>
      <c r="BR1125" s="77"/>
      <c r="BS1125" s="77"/>
      <c r="BT1125" s="77"/>
      <c r="BU1125" s="77"/>
      <c r="BV1125" s="77"/>
    </row>
    <row r="1126" spans="13:74" ht="12.75" customHeight="1">
      <c r="M1126" s="77"/>
      <c r="N1126" s="77"/>
      <c r="O1126" s="77"/>
      <c r="P1126" s="77"/>
      <c r="Q1126" s="77"/>
      <c r="R1126" s="77"/>
      <c r="S1126" s="77"/>
      <c r="T1126" s="77"/>
      <c r="U1126" s="77"/>
      <c r="V1126" s="77"/>
      <c r="W1126" s="77"/>
      <c r="X1126" s="77"/>
      <c r="Y1126" s="77"/>
      <c r="Z1126" s="77"/>
      <c r="AA1126" s="77"/>
      <c r="AB1126" s="77"/>
      <c r="AC1126" s="77"/>
      <c r="AD1126" s="77"/>
      <c r="AE1126" s="77"/>
      <c r="AF1126" s="77"/>
      <c r="AG1126" s="77"/>
      <c r="AH1126" s="77"/>
      <c r="AI1126" s="77"/>
      <c r="AJ1126" s="77"/>
      <c r="AK1126" s="77"/>
      <c r="AL1126" s="77"/>
      <c r="AM1126" s="77"/>
      <c r="AN1126" s="77"/>
      <c r="AO1126" s="77"/>
      <c r="AP1126" s="77"/>
      <c r="AQ1126" s="77"/>
      <c r="AR1126" s="77"/>
      <c r="AS1126" s="77"/>
      <c r="AT1126" s="77"/>
      <c r="AU1126" s="77"/>
      <c r="AV1126" s="77"/>
      <c r="AW1126" s="77"/>
      <c r="AX1126" s="77"/>
      <c r="AY1126" s="77"/>
      <c r="AZ1126" s="77"/>
      <c r="BA1126" s="77"/>
      <c r="BB1126" s="77"/>
      <c r="BC1126" s="77"/>
      <c r="BD1126" s="77"/>
      <c r="BE1126" s="77"/>
      <c r="BF1126" s="77"/>
      <c r="BG1126" s="77"/>
      <c r="BH1126" s="77"/>
      <c r="BI1126" s="77"/>
      <c r="BJ1126" s="77"/>
      <c r="BK1126" s="77"/>
      <c r="BL1126" s="77"/>
      <c r="BM1126" s="77"/>
      <c r="BN1126" s="77"/>
      <c r="BO1126" s="77"/>
      <c r="BP1126" s="77"/>
      <c r="BQ1126" s="77"/>
      <c r="BR1126" s="77"/>
      <c r="BS1126" s="77"/>
      <c r="BT1126" s="77"/>
      <c r="BU1126" s="77"/>
      <c r="BV1126" s="77"/>
    </row>
    <row r="1127" spans="13:74" ht="12.75" customHeight="1">
      <c r="M1127" s="77"/>
      <c r="N1127" s="77"/>
      <c r="O1127" s="77"/>
      <c r="P1127" s="77"/>
      <c r="Q1127" s="77"/>
      <c r="R1127" s="77"/>
      <c r="S1127" s="77"/>
      <c r="T1127" s="77"/>
      <c r="U1127" s="77"/>
      <c r="V1127" s="77"/>
      <c r="W1127" s="77"/>
      <c r="X1127" s="77"/>
      <c r="Y1127" s="77"/>
      <c r="Z1127" s="77"/>
      <c r="AA1127" s="77"/>
      <c r="AB1127" s="77"/>
      <c r="AC1127" s="77"/>
      <c r="AD1127" s="77"/>
      <c r="AE1127" s="77"/>
      <c r="AF1127" s="77"/>
      <c r="AG1127" s="77"/>
      <c r="AH1127" s="77"/>
      <c r="AI1127" s="77"/>
      <c r="AJ1127" s="77"/>
      <c r="AK1127" s="77"/>
      <c r="AL1127" s="77"/>
      <c r="AM1127" s="77"/>
      <c r="AN1127" s="77"/>
      <c r="AO1127" s="77"/>
      <c r="AP1127" s="77"/>
      <c r="AQ1127" s="77"/>
      <c r="AR1127" s="77"/>
      <c r="AS1127" s="77"/>
      <c r="AT1127" s="77"/>
      <c r="AU1127" s="77"/>
      <c r="AV1127" s="77"/>
      <c r="AW1127" s="77"/>
      <c r="AX1127" s="77"/>
      <c r="AY1127" s="77"/>
      <c r="AZ1127" s="77"/>
      <c r="BA1127" s="77"/>
      <c r="BB1127" s="77"/>
      <c r="BC1127" s="77"/>
      <c r="BD1127" s="77"/>
      <c r="BE1127" s="77"/>
      <c r="BF1127" s="77"/>
      <c r="BG1127" s="77"/>
      <c r="BH1127" s="77"/>
      <c r="BI1127" s="77"/>
      <c r="BJ1127" s="77"/>
      <c r="BK1127" s="77"/>
      <c r="BL1127" s="77"/>
      <c r="BM1127" s="77"/>
      <c r="BN1127" s="77"/>
      <c r="BO1127" s="77"/>
      <c r="BP1127" s="77"/>
      <c r="BQ1127" s="77"/>
      <c r="BR1127" s="77"/>
      <c r="BS1127" s="77"/>
      <c r="BT1127" s="77"/>
      <c r="BU1127" s="77"/>
      <c r="BV1127" s="77"/>
    </row>
    <row r="1128" spans="13:74" ht="12.75" customHeight="1">
      <c r="M1128" s="77"/>
      <c r="N1128" s="77"/>
      <c r="O1128" s="77"/>
      <c r="P1128" s="77"/>
      <c r="Q1128" s="77"/>
      <c r="R1128" s="77"/>
      <c r="S1128" s="77"/>
      <c r="T1128" s="77"/>
      <c r="U1128" s="77"/>
      <c r="V1128" s="77"/>
      <c r="W1128" s="77"/>
      <c r="X1128" s="77"/>
      <c r="Y1128" s="77"/>
      <c r="Z1128" s="77"/>
      <c r="AA1128" s="77"/>
      <c r="AB1128" s="77"/>
      <c r="AC1128" s="77"/>
      <c r="AD1128" s="77"/>
      <c r="AE1128" s="77"/>
      <c r="AF1128" s="77"/>
      <c r="AG1128" s="77"/>
      <c r="AH1128" s="77"/>
      <c r="AI1128" s="77"/>
      <c r="AJ1128" s="77"/>
      <c r="AK1128" s="77"/>
      <c r="AL1128" s="77"/>
      <c r="AM1128" s="77"/>
      <c r="AN1128" s="77"/>
      <c r="AO1128" s="77"/>
      <c r="AP1128" s="77"/>
      <c r="AQ1128" s="77"/>
      <c r="AR1128" s="77"/>
      <c r="AS1128" s="77"/>
      <c r="AT1128" s="77"/>
      <c r="AU1128" s="77"/>
      <c r="AV1128" s="77"/>
      <c r="AW1128" s="77"/>
      <c r="AX1128" s="77"/>
      <c r="AY1128" s="77"/>
      <c r="AZ1128" s="77"/>
      <c r="BA1128" s="77"/>
      <c r="BB1128" s="77"/>
      <c r="BC1128" s="77"/>
      <c r="BD1128" s="77"/>
      <c r="BE1128" s="77"/>
      <c r="BF1128" s="77"/>
      <c r="BG1128" s="77"/>
      <c r="BH1128" s="77"/>
      <c r="BI1128" s="77"/>
      <c r="BJ1128" s="77"/>
      <c r="BK1128" s="77"/>
      <c r="BL1128" s="77"/>
      <c r="BM1128" s="77"/>
      <c r="BN1128" s="77"/>
      <c r="BO1128" s="77"/>
      <c r="BP1128" s="77"/>
      <c r="BQ1128" s="77"/>
      <c r="BR1128" s="77"/>
      <c r="BS1128" s="77"/>
      <c r="BT1128" s="77"/>
      <c r="BU1128" s="77"/>
      <c r="BV1128" s="77"/>
    </row>
    <row r="1129" spans="13:74" ht="12.75" customHeight="1">
      <c r="M1129" s="77"/>
      <c r="N1129" s="77"/>
      <c r="O1129" s="77"/>
      <c r="P1129" s="77"/>
      <c r="Q1129" s="77"/>
      <c r="R1129" s="77"/>
      <c r="S1129" s="77"/>
      <c r="T1129" s="77"/>
      <c r="U1129" s="77"/>
      <c r="V1129" s="77"/>
      <c r="W1129" s="77"/>
      <c r="X1129" s="77"/>
      <c r="Y1129" s="77"/>
      <c r="Z1129" s="77"/>
      <c r="AA1129" s="77"/>
      <c r="AB1129" s="77"/>
      <c r="AC1129" s="77"/>
      <c r="AD1129" s="77"/>
      <c r="AE1129" s="77"/>
      <c r="AF1129" s="77"/>
      <c r="AG1129" s="77"/>
      <c r="AH1129" s="77"/>
      <c r="AI1129" s="77"/>
      <c r="AJ1129" s="77"/>
      <c r="AK1129" s="77"/>
      <c r="AL1129" s="77"/>
      <c r="AM1129" s="77"/>
      <c r="AN1129" s="77"/>
      <c r="AO1129" s="77"/>
      <c r="AP1129" s="77"/>
      <c r="AQ1129" s="77"/>
      <c r="AR1129" s="77"/>
      <c r="AS1129" s="77"/>
      <c r="AT1129" s="77"/>
      <c r="AU1129" s="77"/>
      <c r="AV1129" s="77"/>
      <c r="AW1129" s="77"/>
      <c r="AX1129" s="77"/>
      <c r="AY1129" s="77"/>
      <c r="AZ1129" s="77"/>
      <c r="BA1129" s="77"/>
      <c r="BB1129" s="77"/>
      <c r="BC1129" s="77"/>
      <c r="BD1129" s="77"/>
      <c r="BE1129" s="77"/>
      <c r="BF1129" s="77"/>
      <c r="BG1129" s="77"/>
      <c r="BH1129" s="77"/>
      <c r="BI1129" s="77"/>
      <c r="BJ1129" s="77"/>
      <c r="BK1129" s="77"/>
      <c r="BL1129" s="77"/>
      <c r="BM1129" s="77"/>
      <c r="BN1129" s="77"/>
      <c r="BO1129" s="77"/>
      <c r="BP1129" s="77"/>
      <c r="BQ1129" s="77"/>
      <c r="BR1129" s="77"/>
      <c r="BS1129" s="77"/>
      <c r="BT1129" s="77"/>
      <c r="BU1129" s="77"/>
      <c r="BV1129" s="77"/>
    </row>
    <row r="1130" spans="13:74" ht="12.75" customHeight="1">
      <c r="M1130" s="77"/>
      <c r="N1130" s="77"/>
      <c r="O1130" s="77"/>
      <c r="P1130" s="77"/>
      <c r="Q1130" s="77"/>
      <c r="R1130" s="77"/>
      <c r="S1130" s="77"/>
      <c r="T1130" s="77"/>
      <c r="U1130" s="77"/>
      <c r="V1130" s="77"/>
      <c r="W1130" s="77"/>
      <c r="X1130" s="77"/>
      <c r="Y1130" s="77"/>
      <c r="Z1130" s="77"/>
      <c r="AA1130" s="77"/>
      <c r="AB1130" s="77"/>
      <c r="AC1130" s="77"/>
      <c r="AD1130" s="77"/>
      <c r="AE1130" s="77"/>
      <c r="AF1130" s="77"/>
      <c r="AG1130" s="77"/>
      <c r="AH1130" s="77"/>
      <c r="AI1130" s="77"/>
      <c r="AJ1130" s="77"/>
      <c r="AK1130" s="77"/>
      <c r="AL1130" s="77"/>
      <c r="AM1130" s="77"/>
      <c r="AN1130" s="77"/>
      <c r="AO1130" s="77"/>
      <c r="AP1130" s="77"/>
      <c r="AQ1130" s="77"/>
      <c r="AR1130" s="77"/>
      <c r="AS1130" s="77"/>
      <c r="AT1130" s="77"/>
      <c r="AU1130" s="77"/>
      <c r="AV1130" s="77"/>
      <c r="AW1130" s="77"/>
      <c r="AX1130" s="77"/>
      <c r="AY1130" s="77"/>
      <c r="AZ1130" s="77"/>
      <c r="BA1130" s="77"/>
      <c r="BB1130" s="77"/>
      <c r="BC1130" s="77"/>
      <c r="BD1130" s="77"/>
      <c r="BE1130" s="77"/>
      <c r="BF1130" s="77"/>
      <c r="BG1130" s="77"/>
      <c r="BH1130" s="77"/>
      <c r="BI1130" s="77"/>
      <c r="BJ1130" s="77"/>
      <c r="BK1130" s="77"/>
      <c r="BL1130" s="77"/>
      <c r="BM1130" s="77"/>
      <c r="BN1130" s="77"/>
      <c r="BO1130" s="77"/>
      <c r="BP1130" s="77"/>
      <c r="BQ1130" s="77"/>
      <c r="BR1130" s="77"/>
      <c r="BS1130" s="77"/>
      <c r="BT1130" s="77"/>
      <c r="BU1130" s="77"/>
      <c r="BV1130" s="77"/>
    </row>
    <row r="1131" spans="13:74" ht="12.75" customHeight="1">
      <c r="M1131" s="77"/>
      <c r="N1131" s="77"/>
      <c r="O1131" s="77"/>
      <c r="P1131" s="77"/>
      <c r="Q1131" s="77"/>
      <c r="R1131" s="77"/>
      <c r="S1131" s="77"/>
      <c r="T1131" s="77"/>
      <c r="U1131" s="77"/>
      <c r="V1131" s="77"/>
      <c r="W1131" s="77"/>
      <c r="X1131" s="77"/>
      <c r="Y1131" s="77"/>
      <c r="Z1131" s="77"/>
      <c r="AA1131" s="77"/>
      <c r="AB1131" s="77"/>
      <c r="AC1131" s="77"/>
      <c r="AD1131" s="77"/>
      <c r="AE1131" s="77"/>
      <c r="AF1131" s="77"/>
      <c r="AG1131" s="77"/>
      <c r="AH1131" s="77"/>
      <c r="AI1131" s="77"/>
      <c r="AJ1131" s="77"/>
      <c r="AK1131" s="77"/>
      <c r="AL1131" s="77"/>
      <c r="AM1131" s="77"/>
      <c r="AN1131" s="77"/>
      <c r="AO1131" s="77"/>
      <c r="AP1131" s="77"/>
      <c r="AQ1131" s="77"/>
      <c r="AR1131" s="77"/>
      <c r="AS1131" s="77"/>
      <c r="AT1131" s="77"/>
      <c r="AU1131" s="77"/>
      <c r="AV1131" s="77"/>
      <c r="AW1131" s="77"/>
      <c r="AX1131" s="77"/>
      <c r="AY1131" s="77"/>
      <c r="AZ1131" s="77"/>
      <c r="BA1131" s="77"/>
      <c r="BB1131" s="77"/>
      <c r="BC1131" s="77"/>
      <c r="BD1131" s="77"/>
      <c r="BE1131" s="77"/>
      <c r="BF1131" s="77"/>
      <c r="BG1131" s="77"/>
      <c r="BH1131" s="77"/>
      <c r="BI1131" s="77"/>
      <c r="BJ1131" s="77"/>
      <c r="BK1131" s="77"/>
      <c r="BL1131" s="77"/>
      <c r="BM1131" s="77"/>
      <c r="BN1131" s="77"/>
      <c r="BO1131" s="77"/>
      <c r="BP1131" s="77"/>
      <c r="BQ1131" s="77"/>
      <c r="BR1131" s="77"/>
      <c r="BS1131" s="77"/>
      <c r="BT1131" s="77"/>
      <c r="BU1131" s="77"/>
      <c r="BV1131" s="77"/>
    </row>
    <row r="1132" spans="13:74" ht="12.75" customHeight="1">
      <c r="M1132" s="77"/>
      <c r="N1132" s="77"/>
      <c r="O1132" s="77"/>
      <c r="P1132" s="77"/>
      <c r="Q1132" s="77"/>
      <c r="R1132" s="77"/>
      <c r="S1132" s="77"/>
      <c r="T1132" s="77"/>
      <c r="U1132" s="77"/>
      <c r="V1132" s="77"/>
      <c r="W1132" s="77"/>
      <c r="X1132" s="77"/>
      <c r="Y1132" s="77"/>
      <c r="Z1132" s="77"/>
      <c r="AA1132" s="77"/>
      <c r="AB1132" s="77"/>
      <c r="AC1132" s="77"/>
      <c r="AD1132" s="77"/>
      <c r="AE1132" s="77"/>
      <c r="AF1132" s="77"/>
      <c r="AG1132" s="77"/>
      <c r="AH1132" s="77"/>
      <c r="AI1132" s="77"/>
      <c r="AJ1132" s="77"/>
      <c r="AK1132" s="77"/>
      <c r="AL1132" s="77"/>
      <c r="AM1132" s="77"/>
      <c r="AN1132" s="77"/>
      <c r="AO1132" s="77"/>
      <c r="AP1132" s="77"/>
      <c r="AQ1132" s="77"/>
      <c r="AR1132" s="77"/>
      <c r="AS1132" s="77"/>
      <c r="AT1132" s="77"/>
      <c r="AU1132" s="77"/>
      <c r="AV1132" s="77"/>
      <c r="AW1132" s="77"/>
      <c r="AX1132" s="77"/>
      <c r="AY1132" s="77"/>
      <c r="AZ1132" s="77"/>
      <c r="BA1132" s="77"/>
      <c r="BB1132" s="77"/>
      <c r="BC1132" s="77"/>
      <c r="BD1132" s="77"/>
      <c r="BE1132" s="77"/>
      <c r="BF1132" s="77"/>
      <c r="BG1132" s="77"/>
      <c r="BH1132" s="77"/>
      <c r="BI1132" s="77"/>
      <c r="BJ1132" s="77"/>
      <c r="BK1132" s="77"/>
      <c r="BL1132" s="77"/>
      <c r="BM1132" s="77"/>
      <c r="BN1132" s="77"/>
      <c r="BO1132" s="77"/>
      <c r="BP1132" s="77"/>
      <c r="BQ1132" s="77"/>
      <c r="BR1132" s="77"/>
      <c r="BS1132" s="77"/>
      <c r="BT1132" s="77"/>
      <c r="BU1132" s="77"/>
      <c r="BV1132" s="77"/>
    </row>
    <row r="1133" spans="13:74" ht="12.75" customHeight="1">
      <c r="M1133" s="77"/>
      <c r="N1133" s="77"/>
      <c r="O1133" s="77"/>
      <c r="P1133" s="77"/>
      <c r="Q1133" s="77"/>
      <c r="R1133" s="77"/>
      <c r="S1133" s="77"/>
      <c r="T1133" s="77"/>
      <c r="U1133" s="77"/>
      <c r="V1133" s="77"/>
      <c r="W1133" s="77"/>
      <c r="X1133" s="77"/>
      <c r="Y1133" s="77"/>
      <c r="Z1133" s="77"/>
      <c r="AA1133" s="77"/>
      <c r="AB1133" s="77"/>
      <c r="AC1133" s="77"/>
      <c r="AD1133" s="77"/>
      <c r="AE1133" s="77"/>
      <c r="AF1133" s="77"/>
      <c r="AG1133" s="77"/>
      <c r="AH1133" s="77"/>
      <c r="AI1133" s="77"/>
      <c r="AJ1133" s="77"/>
      <c r="AK1133" s="77"/>
      <c r="AL1133" s="77"/>
      <c r="AM1133" s="77"/>
      <c r="AN1133" s="77"/>
      <c r="AO1133" s="77"/>
      <c r="AP1133" s="77"/>
      <c r="AQ1133" s="77"/>
      <c r="AR1133" s="77"/>
      <c r="AS1133" s="77"/>
      <c r="AT1133" s="77"/>
      <c r="AU1133" s="77"/>
      <c r="AV1133" s="77"/>
      <c r="AW1133" s="77"/>
      <c r="AX1133" s="77"/>
      <c r="AY1133" s="77"/>
      <c r="AZ1133" s="77"/>
      <c r="BA1133" s="77"/>
      <c r="BB1133" s="77"/>
      <c r="BC1133" s="77"/>
      <c r="BD1133" s="77"/>
      <c r="BE1133" s="77"/>
      <c r="BF1133" s="77"/>
      <c r="BG1133" s="77"/>
      <c r="BH1133" s="77"/>
      <c r="BI1133" s="77"/>
      <c r="BJ1133" s="77"/>
      <c r="BK1133" s="77"/>
      <c r="BL1133" s="77"/>
      <c r="BM1133" s="77"/>
      <c r="BN1133" s="77"/>
      <c r="BO1133" s="77"/>
      <c r="BP1133" s="77"/>
      <c r="BQ1133" s="77"/>
      <c r="BR1133" s="77"/>
      <c r="BS1133" s="77"/>
      <c r="BT1133" s="77"/>
      <c r="BU1133" s="77"/>
      <c r="BV1133" s="77"/>
    </row>
    <row r="1134" spans="13:74" ht="12.75" customHeight="1">
      <c r="M1134" s="77"/>
      <c r="N1134" s="77"/>
      <c r="O1134" s="77"/>
      <c r="P1134" s="77"/>
      <c r="Q1134" s="77"/>
      <c r="R1134" s="77"/>
      <c r="S1134" s="77"/>
      <c r="T1134" s="77"/>
      <c r="U1134" s="77"/>
      <c r="V1134" s="77"/>
      <c r="W1134" s="77"/>
      <c r="X1134" s="77"/>
      <c r="Y1134" s="77"/>
      <c r="Z1134" s="77"/>
      <c r="AA1134" s="77"/>
      <c r="AB1134" s="77"/>
      <c r="AC1134" s="77"/>
      <c r="AD1134" s="77"/>
      <c r="AE1134" s="77"/>
      <c r="AF1134" s="77"/>
      <c r="AG1134" s="77"/>
      <c r="AH1134" s="77"/>
      <c r="AI1134" s="77"/>
      <c r="AJ1134" s="77"/>
      <c r="AK1134" s="77"/>
      <c r="AL1134" s="77"/>
      <c r="AM1134" s="77"/>
      <c r="AN1134" s="77"/>
      <c r="AO1134" s="77"/>
      <c r="AP1134" s="77"/>
      <c r="AQ1134" s="77"/>
      <c r="AR1134" s="77"/>
      <c r="AS1134" s="77"/>
      <c r="AT1134" s="77"/>
      <c r="AU1134" s="77"/>
      <c r="AV1134" s="77"/>
      <c r="AW1134" s="77"/>
      <c r="AX1134" s="77"/>
      <c r="AY1134" s="77"/>
      <c r="AZ1134" s="77"/>
      <c r="BA1134" s="77"/>
      <c r="BB1134" s="77"/>
      <c r="BC1134" s="77"/>
      <c r="BD1134" s="77"/>
      <c r="BE1134" s="77"/>
      <c r="BF1134" s="77"/>
      <c r="BG1134" s="77"/>
      <c r="BH1134" s="77"/>
      <c r="BI1134" s="77"/>
      <c r="BJ1134" s="77"/>
      <c r="BK1134" s="77"/>
      <c r="BL1134" s="77"/>
      <c r="BM1134" s="77"/>
      <c r="BN1134" s="77"/>
      <c r="BO1134" s="77"/>
      <c r="BP1134" s="77"/>
      <c r="BQ1134" s="77"/>
      <c r="BR1134" s="77"/>
      <c r="BS1134" s="77"/>
      <c r="BT1134" s="77"/>
      <c r="BU1134" s="77"/>
      <c r="BV1134" s="77"/>
    </row>
    <row r="1135" spans="13:74" ht="12.75" customHeight="1">
      <c r="M1135" s="77"/>
      <c r="N1135" s="77"/>
      <c r="O1135" s="77"/>
      <c r="P1135" s="77"/>
      <c r="Q1135" s="77"/>
      <c r="R1135" s="77"/>
      <c r="S1135" s="77"/>
      <c r="T1135" s="77"/>
      <c r="U1135" s="77"/>
      <c r="V1135" s="77"/>
      <c r="W1135" s="77"/>
      <c r="X1135" s="77"/>
      <c r="Y1135" s="77"/>
      <c r="Z1135" s="77"/>
      <c r="AA1135" s="77"/>
      <c r="AB1135" s="77"/>
      <c r="AC1135" s="77"/>
      <c r="AD1135" s="77"/>
      <c r="AE1135" s="77"/>
      <c r="AF1135" s="77"/>
      <c r="AG1135" s="77"/>
      <c r="AH1135" s="77"/>
      <c r="AI1135" s="77"/>
      <c r="AJ1135" s="77"/>
      <c r="AK1135" s="77"/>
      <c r="AL1135" s="77"/>
      <c r="AM1135" s="77"/>
      <c r="AN1135" s="77"/>
      <c r="AO1135" s="77"/>
      <c r="AP1135" s="77"/>
      <c r="AQ1135" s="77"/>
      <c r="AR1135" s="77"/>
      <c r="AS1135" s="77"/>
      <c r="AT1135" s="77"/>
      <c r="AU1135" s="77"/>
      <c r="AV1135" s="77"/>
      <c r="AW1135" s="77"/>
      <c r="AX1135" s="77"/>
      <c r="AY1135" s="77"/>
      <c r="AZ1135" s="77"/>
      <c r="BA1135" s="77"/>
      <c r="BB1135" s="77"/>
      <c r="BC1135" s="77"/>
      <c r="BD1135" s="77"/>
      <c r="BE1135" s="77"/>
      <c r="BF1135" s="77"/>
      <c r="BG1135" s="77"/>
      <c r="BH1135" s="77"/>
      <c r="BI1135" s="77"/>
      <c r="BJ1135" s="77"/>
      <c r="BK1135" s="77"/>
      <c r="BL1135" s="77"/>
      <c r="BM1135" s="77"/>
      <c r="BN1135" s="77"/>
      <c r="BO1135" s="77"/>
      <c r="BP1135" s="77"/>
      <c r="BQ1135" s="77"/>
      <c r="BR1135" s="77"/>
      <c r="BS1135" s="77"/>
      <c r="BT1135" s="77"/>
      <c r="BU1135" s="77"/>
      <c r="BV1135" s="77"/>
    </row>
    <row r="1136" spans="13:74" ht="12.75" customHeight="1">
      <c r="M1136" s="77"/>
      <c r="N1136" s="77"/>
      <c r="O1136" s="77"/>
      <c r="P1136" s="77"/>
      <c r="Q1136" s="77"/>
      <c r="R1136" s="77"/>
      <c r="S1136" s="77"/>
      <c r="T1136" s="77"/>
      <c r="U1136" s="77"/>
      <c r="V1136" s="77"/>
      <c r="W1136" s="77"/>
      <c r="X1136" s="77"/>
      <c r="Y1136" s="77"/>
      <c r="Z1136" s="77"/>
      <c r="AA1136" s="77"/>
      <c r="AB1136" s="77"/>
      <c r="AC1136" s="77"/>
      <c r="AD1136" s="77"/>
      <c r="AE1136" s="77"/>
      <c r="AF1136" s="77"/>
      <c r="AG1136" s="77"/>
      <c r="AH1136" s="77"/>
      <c r="AI1136" s="77"/>
      <c r="AJ1136" s="77"/>
      <c r="AK1136" s="77"/>
      <c r="AL1136" s="77"/>
      <c r="AM1136" s="77"/>
      <c r="AN1136" s="77"/>
      <c r="AO1136" s="77"/>
      <c r="AP1136" s="77"/>
      <c r="AQ1136" s="77"/>
      <c r="AR1136" s="77"/>
      <c r="AS1136" s="77"/>
      <c r="AT1136" s="77"/>
      <c r="AU1136" s="77"/>
      <c r="AV1136" s="77"/>
      <c r="AW1136" s="77"/>
      <c r="AX1136" s="77"/>
      <c r="AY1136" s="77"/>
      <c r="AZ1136" s="77"/>
      <c r="BA1136" s="77"/>
      <c r="BB1136" s="77"/>
      <c r="BC1136" s="77"/>
      <c r="BD1136" s="77"/>
      <c r="BE1136" s="77"/>
      <c r="BF1136" s="77"/>
      <c r="BG1136" s="77"/>
      <c r="BH1136" s="77"/>
      <c r="BI1136" s="77"/>
      <c r="BJ1136" s="77"/>
      <c r="BK1136" s="77"/>
      <c r="BL1136" s="77"/>
      <c r="BM1136" s="77"/>
      <c r="BN1136" s="77"/>
      <c r="BO1136" s="77"/>
      <c r="BP1136" s="77"/>
      <c r="BQ1136" s="77"/>
      <c r="BR1136" s="77"/>
      <c r="BS1136" s="77"/>
      <c r="BT1136" s="77"/>
      <c r="BU1136" s="77"/>
      <c r="BV1136" s="77"/>
    </row>
    <row r="1137" spans="13:74" ht="12.75" customHeight="1">
      <c r="M1137" s="77"/>
      <c r="N1137" s="77"/>
      <c r="O1137" s="77"/>
      <c r="P1137" s="77"/>
      <c r="Q1137" s="77"/>
      <c r="R1137" s="77"/>
      <c r="S1137" s="77"/>
      <c r="T1137" s="77"/>
      <c r="U1137" s="77"/>
      <c r="V1137" s="77"/>
      <c r="W1137" s="77"/>
      <c r="X1137" s="77"/>
      <c r="Y1137" s="77"/>
      <c r="Z1137" s="77"/>
      <c r="AA1137" s="77"/>
      <c r="AB1137" s="77"/>
      <c r="AC1137" s="77"/>
      <c r="AD1137" s="77"/>
      <c r="AE1137" s="77"/>
      <c r="AF1137" s="77"/>
      <c r="AG1137" s="77"/>
      <c r="AH1137" s="77"/>
      <c r="AI1137" s="77"/>
      <c r="AJ1137" s="77"/>
      <c r="AK1137" s="77"/>
      <c r="AL1137" s="77"/>
      <c r="AM1137" s="77"/>
      <c r="AN1137" s="77"/>
      <c r="AO1137" s="77"/>
      <c r="AP1137" s="77"/>
      <c r="AQ1137" s="77"/>
      <c r="AR1137" s="77"/>
      <c r="AS1137" s="77"/>
      <c r="AT1137" s="77"/>
      <c r="AU1137" s="77"/>
      <c r="AV1137" s="77"/>
      <c r="AW1137" s="77"/>
      <c r="AX1137" s="77"/>
      <c r="AY1137" s="77"/>
      <c r="AZ1137" s="77"/>
      <c r="BA1137" s="77"/>
      <c r="BB1137" s="77"/>
      <c r="BC1137" s="77"/>
      <c r="BD1137" s="77"/>
      <c r="BE1137" s="77"/>
      <c r="BF1137" s="77"/>
      <c r="BG1137" s="77"/>
      <c r="BH1137" s="77"/>
      <c r="BI1137" s="77"/>
      <c r="BJ1137" s="77"/>
      <c r="BK1137" s="77"/>
      <c r="BL1137" s="77"/>
      <c r="BM1137" s="77"/>
      <c r="BN1137" s="77"/>
      <c r="BO1137" s="77"/>
      <c r="BP1137" s="77"/>
      <c r="BQ1137" s="77"/>
      <c r="BR1137" s="77"/>
      <c r="BS1137" s="77"/>
      <c r="BT1137" s="77"/>
      <c r="BU1137" s="77"/>
      <c r="BV1137" s="77"/>
    </row>
    <row r="1138" spans="13:74" ht="12.75" customHeight="1">
      <c r="M1138" s="77"/>
      <c r="N1138" s="77"/>
      <c r="O1138" s="77"/>
      <c r="P1138" s="77"/>
      <c r="Q1138" s="77"/>
      <c r="R1138" s="77"/>
      <c r="S1138" s="77"/>
      <c r="T1138" s="77"/>
      <c r="U1138" s="77"/>
      <c r="V1138" s="77"/>
      <c r="W1138" s="77"/>
      <c r="X1138" s="77"/>
      <c r="Y1138" s="77"/>
      <c r="Z1138" s="77"/>
      <c r="AA1138" s="77"/>
      <c r="AB1138" s="77"/>
      <c r="AC1138" s="77"/>
      <c r="AD1138" s="77"/>
      <c r="AE1138" s="77"/>
      <c r="AF1138" s="77"/>
      <c r="AG1138" s="77"/>
      <c r="AH1138" s="77"/>
      <c r="AI1138" s="77"/>
      <c r="AJ1138" s="77"/>
      <c r="AK1138" s="77"/>
      <c r="AL1138" s="77"/>
      <c r="AM1138" s="77"/>
      <c r="AN1138" s="77"/>
      <c r="AO1138" s="77"/>
      <c r="AP1138" s="77"/>
      <c r="AQ1138" s="77"/>
      <c r="AR1138" s="77"/>
      <c r="AS1138" s="77"/>
      <c r="AT1138" s="77"/>
      <c r="AU1138" s="77"/>
      <c r="AV1138" s="77"/>
      <c r="AW1138" s="77"/>
      <c r="AX1138" s="77"/>
      <c r="AY1138" s="77"/>
      <c r="AZ1138" s="77"/>
      <c r="BA1138" s="77"/>
      <c r="BB1138" s="77"/>
      <c r="BC1138" s="77"/>
      <c r="BD1138" s="77"/>
      <c r="BE1138" s="77"/>
      <c r="BF1138" s="77"/>
      <c r="BG1138" s="77"/>
      <c r="BH1138" s="77"/>
      <c r="BI1138" s="77"/>
      <c r="BJ1138" s="77"/>
      <c r="BK1138" s="77"/>
      <c r="BL1138" s="77"/>
      <c r="BM1138" s="77"/>
      <c r="BN1138" s="77"/>
      <c r="BO1138" s="77"/>
      <c r="BP1138" s="77"/>
      <c r="BQ1138" s="77"/>
      <c r="BR1138" s="77"/>
      <c r="BS1138" s="77"/>
      <c r="BT1138" s="77"/>
      <c r="BU1138" s="77"/>
      <c r="BV1138" s="77"/>
    </row>
    <row r="1139" spans="13:74" ht="12.75" customHeight="1">
      <c r="M1139" s="77"/>
      <c r="N1139" s="77"/>
      <c r="O1139" s="77"/>
      <c r="P1139" s="77"/>
      <c r="Q1139" s="77"/>
      <c r="R1139" s="77"/>
      <c r="S1139" s="77"/>
      <c r="T1139" s="77"/>
      <c r="U1139" s="77"/>
      <c r="V1139" s="77"/>
      <c r="W1139" s="77"/>
      <c r="X1139" s="77"/>
      <c r="Y1139" s="77"/>
      <c r="Z1139" s="77"/>
      <c r="AA1139" s="77"/>
      <c r="AB1139" s="77"/>
      <c r="AC1139" s="77"/>
      <c r="AD1139" s="77"/>
      <c r="AE1139" s="77"/>
      <c r="AF1139" s="77"/>
      <c r="AG1139" s="77"/>
      <c r="AH1139" s="77"/>
      <c r="AI1139" s="77"/>
      <c r="AJ1139" s="77"/>
      <c r="AK1139" s="77"/>
      <c r="AL1139" s="77"/>
      <c r="AM1139" s="77"/>
      <c r="AN1139" s="77"/>
      <c r="AO1139" s="77"/>
      <c r="AP1139" s="77"/>
      <c r="AQ1139" s="77"/>
      <c r="AR1139" s="77"/>
      <c r="AS1139" s="77"/>
      <c r="AT1139" s="77"/>
      <c r="AU1139" s="77"/>
      <c r="AV1139" s="77"/>
      <c r="AW1139" s="77"/>
      <c r="AX1139" s="77"/>
      <c r="AY1139" s="77"/>
      <c r="AZ1139" s="77"/>
      <c r="BA1139" s="77"/>
      <c r="BB1139" s="77"/>
      <c r="BC1139" s="77"/>
      <c r="BD1139" s="77"/>
      <c r="BE1139" s="77"/>
      <c r="BF1139" s="77"/>
      <c r="BG1139" s="77"/>
      <c r="BH1139" s="77"/>
      <c r="BI1139" s="77"/>
      <c r="BJ1139" s="77"/>
      <c r="BK1139" s="77"/>
      <c r="BL1139" s="77"/>
      <c r="BM1139" s="77"/>
      <c r="BN1139" s="77"/>
      <c r="BO1139" s="77"/>
      <c r="BP1139" s="77"/>
      <c r="BQ1139" s="77"/>
      <c r="BR1139" s="77"/>
      <c r="BS1139" s="77"/>
      <c r="BT1139" s="77"/>
      <c r="BU1139" s="77"/>
      <c r="BV1139" s="77"/>
    </row>
    <row r="1140" spans="13:74" ht="12.75" customHeight="1">
      <c r="M1140" s="77"/>
      <c r="N1140" s="77"/>
      <c r="O1140" s="77"/>
      <c r="P1140" s="77"/>
      <c r="Q1140" s="77"/>
      <c r="R1140" s="77"/>
      <c r="S1140" s="77"/>
      <c r="T1140" s="77"/>
      <c r="U1140" s="77"/>
      <c r="V1140" s="77"/>
      <c r="W1140" s="77"/>
      <c r="X1140" s="77"/>
      <c r="Y1140" s="77"/>
      <c r="Z1140" s="77"/>
      <c r="AA1140" s="77"/>
      <c r="AB1140" s="77"/>
      <c r="AC1140" s="77"/>
      <c r="AD1140" s="77"/>
      <c r="AE1140" s="77"/>
      <c r="AF1140" s="77"/>
      <c r="AG1140" s="77"/>
      <c r="AH1140" s="77"/>
      <c r="AI1140" s="77"/>
      <c r="AJ1140" s="77"/>
      <c r="AK1140" s="77"/>
      <c r="AL1140" s="77"/>
      <c r="AM1140" s="77"/>
      <c r="AN1140" s="77"/>
      <c r="AO1140" s="77"/>
      <c r="AP1140" s="77"/>
      <c r="AQ1140" s="77"/>
      <c r="AR1140" s="77"/>
      <c r="AS1140" s="77"/>
      <c r="AT1140" s="77"/>
      <c r="AU1140" s="77"/>
      <c r="AV1140" s="77"/>
      <c r="AW1140" s="77"/>
      <c r="AX1140" s="77"/>
      <c r="AY1140" s="77"/>
      <c r="AZ1140" s="77"/>
      <c r="BA1140" s="77"/>
      <c r="BB1140" s="77"/>
      <c r="BC1140" s="77"/>
      <c r="BD1140" s="77"/>
      <c r="BE1140" s="77"/>
      <c r="BF1140" s="77"/>
      <c r="BG1140" s="77"/>
      <c r="BH1140" s="77"/>
      <c r="BI1140" s="77"/>
      <c r="BJ1140" s="77"/>
      <c r="BK1140" s="77"/>
      <c r="BL1140" s="77"/>
      <c r="BM1140" s="77"/>
      <c r="BN1140" s="77"/>
      <c r="BO1140" s="77"/>
      <c r="BP1140" s="77"/>
      <c r="BQ1140" s="77"/>
      <c r="BR1140" s="77"/>
      <c r="BS1140" s="77"/>
      <c r="BT1140" s="77"/>
      <c r="BU1140" s="77"/>
      <c r="BV1140" s="77"/>
    </row>
    <row r="1141" spans="13:74" ht="12.75" customHeight="1">
      <c r="M1141" s="77"/>
      <c r="N1141" s="77"/>
      <c r="O1141" s="77"/>
      <c r="P1141" s="77"/>
      <c r="Q1141" s="77"/>
      <c r="R1141" s="77"/>
      <c r="S1141" s="77"/>
      <c r="T1141" s="77"/>
      <c r="U1141" s="77"/>
      <c r="V1141" s="77"/>
      <c r="W1141" s="77"/>
      <c r="X1141" s="77"/>
      <c r="Y1141" s="77"/>
      <c r="Z1141" s="77"/>
      <c r="AA1141" s="77"/>
      <c r="AB1141" s="77"/>
      <c r="AC1141" s="77"/>
      <c r="AD1141" s="77"/>
      <c r="AE1141" s="77"/>
      <c r="AF1141" s="77"/>
      <c r="AG1141" s="77"/>
      <c r="AH1141" s="77"/>
      <c r="AI1141" s="77"/>
      <c r="AJ1141" s="77"/>
      <c r="AK1141" s="77"/>
      <c r="AL1141" s="77"/>
      <c r="AM1141" s="77"/>
      <c r="AN1141" s="77"/>
      <c r="AO1141" s="77"/>
      <c r="AP1141" s="77"/>
      <c r="AQ1141" s="77"/>
      <c r="AR1141" s="77"/>
      <c r="AS1141" s="77"/>
      <c r="AT1141" s="77"/>
      <c r="AU1141" s="77"/>
      <c r="AV1141" s="77"/>
      <c r="AW1141" s="77"/>
      <c r="AX1141" s="77"/>
      <c r="AY1141" s="77"/>
      <c r="AZ1141" s="77"/>
      <c r="BA1141" s="77"/>
      <c r="BB1141" s="77"/>
      <c r="BC1141" s="77"/>
      <c r="BD1141" s="77"/>
      <c r="BE1141" s="77"/>
      <c r="BF1141" s="77"/>
      <c r="BG1141" s="77"/>
      <c r="BH1141" s="77"/>
      <c r="BI1141" s="77"/>
      <c r="BJ1141" s="77"/>
      <c r="BK1141" s="77"/>
      <c r="BL1141" s="77"/>
      <c r="BM1141" s="77"/>
      <c r="BN1141" s="77"/>
      <c r="BO1141" s="77"/>
      <c r="BP1141" s="77"/>
      <c r="BQ1141" s="77"/>
      <c r="BR1141" s="77"/>
      <c r="BS1141" s="77"/>
      <c r="BT1141" s="77"/>
      <c r="BU1141" s="77"/>
      <c r="BV1141" s="77"/>
    </row>
    <row r="1142" spans="13:74" ht="12.75" customHeight="1">
      <c r="M1142" s="77"/>
      <c r="N1142" s="77"/>
      <c r="O1142" s="77"/>
      <c r="P1142" s="77"/>
      <c r="Q1142" s="77"/>
      <c r="R1142" s="77"/>
      <c r="S1142" s="77"/>
      <c r="T1142" s="77"/>
      <c r="U1142" s="77"/>
      <c r="V1142" s="77"/>
      <c r="W1142" s="77"/>
      <c r="X1142" s="77"/>
      <c r="Y1142" s="77"/>
      <c r="Z1142" s="77"/>
      <c r="AA1142" s="77"/>
      <c r="AB1142" s="77"/>
      <c r="AC1142" s="77"/>
      <c r="AD1142" s="77"/>
      <c r="AE1142" s="77"/>
      <c r="AF1142" s="77"/>
      <c r="AG1142" s="77"/>
      <c r="AH1142" s="77"/>
      <c r="AI1142" s="77"/>
      <c r="AJ1142" s="77"/>
      <c r="AK1142" s="77"/>
      <c r="AL1142" s="77"/>
      <c r="AM1142" s="77"/>
      <c r="AN1142" s="77"/>
      <c r="AO1142" s="77"/>
      <c r="AP1142" s="77"/>
      <c r="AQ1142" s="77"/>
      <c r="AR1142" s="77"/>
      <c r="AS1142" s="77"/>
      <c r="AT1142" s="77"/>
      <c r="AU1142" s="77"/>
      <c r="AV1142" s="77"/>
      <c r="AW1142" s="77"/>
      <c r="AX1142" s="77"/>
      <c r="AY1142" s="77"/>
      <c r="AZ1142" s="77"/>
      <c r="BA1142" s="77"/>
      <c r="BB1142" s="77"/>
      <c r="BC1142" s="77"/>
      <c r="BD1142" s="77"/>
      <c r="BE1142" s="77"/>
      <c r="BF1142" s="77"/>
      <c r="BG1142" s="77"/>
      <c r="BH1142" s="77"/>
      <c r="BI1142" s="77"/>
      <c r="BJ1142" s="77"/>
      <c r="BK1142" s="77"/>
      <c r="BL1142" s="77"/>
      <c r="BM1142" s="77"/>
      <c r="BN1142" s="77"/>
      <c r="BO1142" s="77"/>
      <c r="BP1142" s="77"/>
      <c r="BQ1142" s="77"/>
      <c r="BR1142" s="77"/>
      <c r="BS1142" s="77"/>
      <c r="BT1142" s="77"/>
      <c r="BU1142" s="77"/>
      <c r="BV1142" s="77"/>
    </row>
    <row r="1143" spans="13:74" ht="12.75" customHeight="1">
      <c r="M1143" s="77"/>
      <c r="N1143" s="77"/>
      <c r="O1143" s="77"/>
      <c r="P1143" s="77"/>
      <c r="Q1143" s="77"/>
      <c r="R1143" s="77"/>
      <c r="S1143" s="77"/>
      <c r="T1143" s="77"/>
      <c r="U1143" s="77"/>
      <c r="V1143" s="77"/>
      <c r="W1143" s="77"/>
      <c r="X1143" s="77"/>
      <c r="Y1143" s="77"/>
      <c r="Z1143" s="77"/>
      <c r="AA1143" s="77"/>
      <c r="AB1143" s="77"/>
      <c r="AC1143" s="77"/>
      <c r="AD1143" s="77"/>
      <c r="AE1143" s="77"/>
      <c r="AF1143" s="77"/>
      <c r="AG1143" s="77"/>
      <c r="AH1143" s="77"/>
      <c r="AI1143" s="77"/>
      <c r="AJ1143" s="77"/>
      <c r="AK1143" s="77"/>
      <c r="AL1143" s="77"/>
      <c r="AM1143" s="77"/>
      <c r="AN1143" s="77"/>
      <c r="AO1143" s="77"/>
      <c r="AP1143" s="77"/>
      <c r="AQ1143" s="77"/>
      <c r="AR1143" s="77"/>
      <c r="AS1143" s="77"/>
      <c r="AT1143" s="77"/>
      <c r="AU1143" s="77"/>
      <c r="AV1143" s="77"/>
      <c r="AW1143" s="77"/>
      <c r="AX1143" s="77"/>
      <c r="AY1143" s="77"/>
      <c r="AZ1143" s="77"/>
      <c r="BA1143" s="77"/>
      <c r="BB1143" s="77"/>
      <c r="BC1143" s="77"/>
      <c r="BD1143" s="77"/>
      <c r="BE1143" s="77"/>
      <c r="BF1143" s="77"/>
      <c r="BG1143" s="77"/>
      <c r="BH1143" s="77"/>
      <c r="BI1143" s="77"/>
      <c r="BJ1143" s="77"/>
      <c r="BK1143" s="77"/>
      <c r="BL1143" s="77"/>
      <c r="BM1143" s="77"/>
      <c r="BN1143" s="77"/>
      <c r="BO1143" s="77"/>
      <c r="BP1143" s="77"/>
      <c r="BQ1143" s="77"/>
      <c r="BR1143" s="77"/>
      <c r="BS1143" s="77"/>
      <c r="BT1143" s="77"/>
      <c r="BU1143" s="77"/>
      <c r="BV1143" s="77"/>
    </row>
    <row r="1144" spans="13:74" ht="12.75" customHeight="1">
      <c r="M1144" s="77"/>
      <c r="N1144" s="77"/>
      <c r="O1144" s="77"/>
      <c r="P1144" s="77"/>
      <c r="Q1144" s="77"/>
      <c r="R1144" s="77"/>
      <c r="S1144" s="77"/>
      <c r="T1144" s="77"/>
      <c r="U1144" s="77"/>
      <c r="V1144" s="77"/>
      <c r="W1144" s="77"/>
      <c r="X1144" s="77"/>
      <c r="Y1144" s="77"/>
      <c r="Z1144" s="77"/>
      <c r="AA1144" s="77"/>
      <c r="AB1144" s="77"/>
      <c r="AC1144" s="77"/>
      <c r="AD1144" s="77"/>
      <c r="AE1144" s="77"/>
      <c r="AF1144" s="77"/>
      <c r="AG1144" s="77"/>
      <c r="AH1144" s="77"/>
      <c r="AI1144" s="77"/>
      <c r="AJ1144" s="77"/>
      <c r="AK1144" s="77"/>
      <c r="AL1144" s="77"/>
      <c r="AM1144" s="77"/>
      <c r="AN1144" s="77"/>
      <c r="AO1144" s="77"/>
      <c r="AP1144" s="77"/>
      <c r="AQ1144" s="77"/>
      <c r="AR1144" s="77"/>
      <c r="AS1144" s="77"/>
      <c r="AT1144" s="77"/>
      <c r="AU1144" s="77"/>
      <c r="AV1144" s="77"/>
      <c r="AW1144" s="77"/>
      <c r="AX1144" s="77"/>
      <c r="AY1144" s="77"/>
      <c r="AZ1144" s="77"/>
      <c r="BA1144" s="77"/>
      <c r="BB1144" s="77"/>
      <c r="BC1144" s="77"/>
      <c r="BD1144" s="77"/>
      <c r="BE1144" s="77"/>
      <c r="BF1144" s="77"/>
      <c r="BG1144" s="77"/>
      <c r="BH1144" s="77"/>
      <c r="BI1144" s="77"/>
      <c r="BJ1144" s="77"/>
      <c r="BK1144" s="77"/>
      <c r="BL1144" s="77"/>
      <c r="BM1144" s="77"/>
      <c r="BN1144" s="77"/>
      <c r="BO1144" s="77"/>
      <c r="BP1144" s="77"/>
      <c r="BQ1144" s="77"/>
      <c r="BR1144" s="77"/>
      <c r="BS1144" s="77"/>
      <c r="BT1144" s="77"/>
      <c r="BU1144" s="77"/>
      <c r="BV1144" s="77"/>
    </row>
    <row r="1145" spans="13:74" ht="12.75" customHeight="1">
      <c r="M1145" s="77"/>
      <c r="N1145" s="77"/>
      <c r="O1145" s="77"/>
      <c r="P1145" s="77"/>
      <c r="Q1145" s="77"/>
      <c r="R1145" s="77"/>
      <c r="S1145" s="77"/>
      <c r="T1145" s="77"/>
      <c r="U1145" s="77"/>
      <c r="V1145" s="77"/>
      <c r="W1145" s="77"/>
      <c r="X1145" s="77"/>
      <c r="Y1145" s="77"/>
      <c r="Z1145" s="77"/>
      <c r="AA1145" s="77"/>
      <c r="AB1145" s="77"/>
      <c r="AC1145" s="77"/>
      <c r="AD1145" s="77"/>
      <c r="AE1145" s="77"/>
      <c r="AF1145" s="77"/>
      <c r="AG1145" s="77"/>
      <c r="AH1145" s="77"/>
      <c r="AI1145" s="77"/>
      <c r="AJ1145" s="77"/>
      <c r="AK1145" s="77"/>
      <c r="AL1145" s="77"/>
      <c r="AM1145" s="77"/>
      <c r="AN1145" s="77"/>
      <c r="AO1145" s="77"/>
      <c r="AP1145" s="77"/>
      <c r="AQ1145" s="77"/>
      <c r="AR1145" s="77"/>
      <c r="AS1145" s="77"/>
      <c r="AT1145" s="77"/>
      <c r="AU1145" s="77"/>
      <c r="AV1145" s="77"/>
      <c r="AW1145" s="77"/>
      <c r="AX1145" s="77"/>
      <c r="AY1145" s="77"/>
      <c r="AZ1145" s="77"/>
      <c r="BA1145" s="77"/>
      <c r="BB1145" s="77"/>
      <c r="BC1145" s="77"/>
      <c r="BD1145" s="77"/>
      <c r="BE1145" s="77"/>
      <c r="BF1145" s="77"/>
      <c r="BG1145" s="77"/>
      <c r="BH1145" s="77"/>
      <c r="BI1145" s="77"/>
      <c r="BJ1145" s="77"/>
      <c r="BK1145" s="77"/>
      <c r="BL1145" s="77"/>
      <c r="BM1145" s="77"/>
      <c r="BN1145" s="77"/>
      <c r="BO1145" s="77"/>
      <c r="BP1145" s="77"/>
      <c r="BQ1145" s="77"/>
      <c r="BR1145" s="77"/>
      <c r="BS1145" s="77"/>
      <c r="BT1145" s="77"/>
      <c r="BU1145" s="77"/>
      <c r="BV1145" s="77"/>
    </row>
    <row r="1146" spans="13:74" ht="12.75" customHeight="1">
      <c r="M1146" s="77"/>
      <c r="N1146" s="77"/>
      <c r="O1146" s="77"/>
      <c r="P1146" s="77"/>
      <c r="Q1146" s="77"/>
      <c r="R1146" s="77"/>
      <c r="S1146" s="77"/>
      <c r="T1146" s="77"/>
      <c r="U1146" s="77"/>
      <c r="V1146" s="77"/>
      <c r="W1146" s="77"/>
      <c r="X1146" s="77"/>
      <c r="Y1146" s="77"/>
      <c r="Z1146" s="77"/>
      <c r="AA1146" s="77"/>
      <c r="AB1146" s="77"/>
      <c r="AC1146" s="77"/>
      <c r="AD1146" s="77"/>
      <c r="AE1146" s="77"/>
      <c r="AF1146" s="77"/>
      <c r="AG1146" s="77"/>
      <c r="AH1146" s="77"/>
      <c r="AI1146" s="77"/>
      <c r="AJ1146" s="77"/>
      <c r="AK1146" s="77"/>
      <c r="AL1146" s="77"/>
      <c r="AM1146" s="77"/>
      <c r="AN1146" s="77"/>
      <c r="AO1146" s="77"/>
      <c r="AP1146" s="77"/>
      <c r="AQ1146" s="77"/>
      <c r="AR1146" s="77"/>
      <c r="AS1146" s="77"/>
      <c r="AT1146" s="77"/>
      <c r="AU1146" s="77"/>
      <c r="AV1146" s="77"/>
      <c r="AW1146" s="77"/>
      <c r="AX1146" s="77"/>
      <c r="AY1146" s="77"/>
      <c r="AZ1146" s="77"/>
      <c r="BA1146" s="77"/>
      <c r="BB1146" s="77"/>
      <c r="BC1146" s="77"/>
      <c r="BD1146" s="77"/>
      <c r="BE1146" s="77"/>
      <c r="BF1146" s="77"/>
      <c r="BG1146" s="77"/>
      <c r="BH1146" s="77"/>
      <c r="BI1146" s="77"/>
      <c r="BJ1146" s="77"/>
      <c r="BK1146" s="77"/>
      <c r="BL1146" s="77"/>
      <c r="BM1146" s="77"/>
      <c r="BN1146" s="77"/>
      <c r="BO1146" s="77"/>
      <c r="BP1146" s="77"/>
      <c r="BQ1146" s="77"/>
      <c r="BR1146" s="77"/>
      <c r="BS1146" s="77"/>
      <c r="BT1146" s="77"/>
      <c r="BU1146" s="77"/>
      <c r="BV1146" s="77"/>
    </row>
    <row r="1147" spans="13:74" ht="12.75" customHeight="1">
      <c r="M1147" s="77"/>
      <c r="N1147" s="77"/>
      <c r="O1147" s="77"/>
      <c r="P1147" s="77"/>
      <c r="Q1147" s="77"/>
      <c r="R1147" s="77"/>
      <c r="S1147" s="77"/>
      <c r="T1147" s="77"/>
      <c r="U1147" s="77"/>
      <c r="V1147" s="77"/>
      <c r="W1147" s="77"/>
      <c r="X1147" s="77"/>
      <c r="Y1147" s="77"/>
      <c r="Z1147" s="77"/>
      <c r="AA1147" s="77"/>
      <c r="AB1147" s="77"/>
      <c r="AC1147" s="77"/>
      <c r="AD1147" s="77"/>
      <c r="AE1147" s="77"/>
      <c r="AF1147" s="77"/>
      <c r="AG1147" s="77"/>
      <c r="AH1147" s="77"/>
      <c r="AI1147" s="77"/>
      <c r="AJ1147" s="77"/>
      <c r="AK1147" s="77"/>
      <c r="AL1147" s="77"/>
      <c r="AM1147" s="77"/>
      <c r="AN1147" s="77"/>
      <c r="AO1147" s="77"/>
      <c r="AP1147" s="77"/>
      <c r="AQ1147" s="77"/>
      <c r="AR1147" s="77"/>
      <c r="AS1147" s="77"/>
      <c r="AT1147" s="77"/>
      <c r="AU1147" s="77"/>
      <c r="AV1147" s="77"/>
      <c r="AW1147" s="77"/>
      <c r="AX1147" s="77"/>
      <c r="AY1147" s="77"/>
      <c r="AZ1147" s="77"/>
      <c r="BA1147" s="77"/>
      <c r="BB1147" s="77"/>
      <c r="BC1147" s="77"/>
      <c r="BD1147" s="77"/>
      <c r="BE1147" s="77"/>
      <c r="BF1147" s="77"/>
      <c r="BG1147" s="77"/>
      <c r="BH1147" s="77"/>
      <c r="BI1147" s="77"/>
      <c r="BJ1147" s="77"/>
      <c r="BK1147" s="77"/>
      <c r="BL1147" s="77"/>
      <c r="BM1147" s="77"/>
      <c r="BN1147" s="77"/>
      <c r="BO1147" s="77"/>
      <c r="BP1147" s="77"/>
      <c r="BQ1147" s="77"/>
      <c r="BR1147" s="77"/>
      <c r="BS1147" s="77"/>
      <c r="BT1147" s="77"/>
      <c r="BU1147" s="77"/>
      <c r="BV1147" s="77"/>
    </row>
    <row r="1148" spans="13:74" ht="12.75" customHeight="1">
      <c r="M1148" s="77"/>
      <c r="N1148" s="77"/>
      <c r="O1148" s="77"/>
      <c r="P1148" s="77"/>
      <c r="Q1148" s="77"/>
      <c r="R1148" s="77"/>
      <c r="S1148" s="77"/>
      <c r="T1148" s="77"/>
      <c r="U1148" s="77"/>
      <c r="V1148" s="77"/>
      <c r="W1148" s="77"/>
      <c r="X1148" s="77"/>
      <c r="Y1148" s="77"/>
      <c r="Z1148" s="77"/>
      <c r="AA1148" s="77"/>
      <c r="AB1148" s="77"/>
      <c r="AC1148" s="77"/>
      <c r="AD1148" s="77"/>
      <c r="AE1148" s="77"/>
      <c r="AF1148" s="77"/>
      <c r="AG1148" s="77"/>
      <c r="AH1148" s="77"/>
      <c r="AI1148" s="77"/>
      <c r="AJ1148" s="77"/>
      <c r="AK1148" s="77"/>
      <c r="AL1148" s="77"/>
      <c r="AM1148" s="77"/>
      <c r="AN1148" s="77"/>
      <c r="AO1148" s="77"/>
      <c r="AP1148" s="77"/>
      <c r="AQ1148" s="77"/>
      <c r="AR1148" s="77"/>
      <c r="AS1148" s="77"/>
      <c r="AT1148" s="77"/>
      <c r="AU1148" s="77"/>
      <c r="AV1148" s="77"/>
      <c r="AW1148" s="77"/>
      <c r="AX1148" s="77"/>
      <c r="AY1148" s="77"/>
      <c r="AZ1148" s="77"/>
      <c r="BA1148" s="77"/>
      <c r="BB1148" s="77"/>
      <c r="BC1148" s="77"/>
      <c r="BD1148" s="77"/>
      <c r="BE1148" s="77"/>
      <c r="BF1148" s="77"/>
      <c r="BG1148" s="77"/>
      <c r="BH1148" s="77"/>
      <c r="BI1148" s="77"/>
      <c r="BJ1148" s="77"/>
      <c r="BK1148" s="77"/>
      <c r="BL1148" s="77"/>
      <c r="BM1148" s="77"/>
      <c r="BN1148" s="77"/>
      <c r="BO1148" s="77"/>
      <c r="BP1148" s="77"/>
      <c r="BQ1148" s="77"/>
      <c r="BR1148" s="77"/>
      <c r="BS1148" s="77"/>
      <c r="BT1148" s="77"/>
      <c r="BU1148" s="77"/>
      <c r="BV1148" s="77"/>
    </row>
    <row r="1149" spans="13:74" ht="12.75" customHeight="1">
      <c r="M1149" s="77"/>
      <c r="N1149" s="77"/>
      <c r="O1149" s="77"/>
      <c r="P1149" s="77"/>
      <c r="Q1149" s="77"/>
      <c r="R1149" s="77"/>
      <c r="S1149" s="77"/>
      <c r="T1149" s="77"/>
      <c r="U1149" s="77"/>
      <c r="V1149" s="77"/>
      <c r="W1149" s="77"/>
      <c r="X1149" s="77"/>
      <c r="Y1149" s="77"/>
      <c r="Z1149" s="77"/>
      <c r="AA1149" s="77"/>
      <c r="AB1149" s="77"/>
      <c r="AC1149" s="77"/>
      <c r="AD1149" s="77"/>
      <c r="AE1149" s="77"/>
      <c r="AF1149" s="77"/>
      <c r="AG1149" s="77"/>
      <c r="AH1149" s="77"/>
      <c r="AI1149" s="77"/>
      <c r="AJ1149" s="77"/>
      <c r="AK1149" s="77"/>
      <c r="AL1149" s="77"/>
      <c r="AM1149" s="77"/>
      <c r="AN1149" s="77"/>
      <c r="AO1149" s="77"/>
      <c r="AP1149" s="77"/>
      <c r="AQ1149" s="77"/>
      <c r="AR1149" s="77"/>
      <c r="AS1149" s="77"/>
      <c r="AT1149" s="77"/>
      <c r="AU1149" s="77"/>
      <c r="AV1149" s="77"/>
      <c r="AW1149" s="77"/>
      <c r="AX1149" s="77"/>
      <c r="AY1149" s="77"/>
      <c r="AZ1149" s="77"/>
      <c r="BA1149" s="77"/>
      <c r="BB1149" s="77"/>
      <c r="BC1149" s="77"/>
      <c r="BD1149" s="77"/>
      <c r="BE1149" s="77"/>
      <c r="BF1149" s="77"/>
      <c r="BG1149" s="77"/>
      <c r="BH1149" s="77"/>
      <c r="BI1149" s="77"/>
      <c r="BJ1149" s="77"/>
      <c r="BK1149" s="77"/>
      <c r="BL1149" s="77"/>
      <c r="BM1149" s="77"/>
      <c r="BN1149" s="77"/>
      <c r="BO1149" s="77"/>
      <c r="BP1149" s="77"/>
      <c r="BQ1149" s="77"/>
      <c r="BR1149" s="77"/>
      <c r="BS1149" s="77"/>
      <c r="BT1149" s="77"/>
      <c r="BU1149" s="77"/>
      <c r="BV1149" s="77"/>
    </row>
    <row r="1150" spans="13:74" ht="12.75" customHeight="1">
      <c r="M1150" s="77"/>
      <c r="N1150" s="77"/>
      <c r="O1150" s="77"/>
      <c r="P1150" s="77"/>
      <c r="Q1150" s="77"/>
      <c r="R1150" s="77"/>
      <c r="S1150" s="77"/>
      <c r="T1150" s="77"/>
      <c r="U1150" s="77"/>
      <c r="V1150" s="77"/>
      <c r="W1150" s="77"/>
      <c r="X1150" s="77"/>
      <c r="Y1150" s="77"/>
      <c r="Z1150" s="77"/>
      <c r="AA1150" s="77"/>
      <c r="AB1150" s="77"/>
      <c r="AC1150" s="77"/>
      <c r="AD1150" s="77"/>
      <c r="AE1150" s="77"/>
      <c r="AF1150" s="77"/>
      <c r="AG1150" s="77"/>
      <c r="AH1150" s="77"/>
      <c r="AI1150" s="77"/>
      <c r="AJ1150" s="77"/>
      <c r="AK1150" s="77"/>
      <c r="AL1150" s="77"/>
      <c r="AM1150" s="77"/>
      <c r="AN1150" s="77"/>
      <c r="AO1150" s="77"/>
      <c r="AP1150" s="77"/>
      <c r="AQ1150" s="77"/>
      <c r="AR1150" s="77"/>
      <c r="AS1150" s="77"/>
      <c r="AT1150" s="77"/>
      <c r="AU1150" s="77"/>
      <c r="AV1150" s="77"/>
      <c r="AW1150" s="77"/>
      <c r="AX1150" s="77"/>
      <c r="AY1150" s="77"/>
      <c r="AZ1150" s="77"/>
      <c r="BA1150" s="77"/>
      <c r="BB1150" s="77"/>
      <c r="BC1150" s="77"/>
      <c r="BD1150" s="77"/>
      <c r="BE1150" s="77"/>
      <c r="BF1150" s="77"/>
      <c r="BG1150" s="77"/>
      <c r="BH1150" s="77"/>
      <c r="BI1150" s="77"/>
      <c r="BJ1150" s="77"/>
      <c r="BK1150" s="77"/>
      <c r="BL1150" s="77"/>
      <c r="BM1150" s="77"/>
      <c r="BN1150" s="77"/>
      <c r="BO1150" s="77"/>
      <c r="BP1150" s="77"/>
      <c r="BQ1150" s="77"/>
      <c r="BR1150" s="77"/>
      <c r="BS1150" s="77"/>
      <c r="BT1150" s="77"/>
      <c r="BU1150" s="77"/>
      <c r="BV1150" s="77"/>
    </row>
    <row r="1151" spans="13:74" ht="12.75" customHeight="1">
      <c r="M1151" s="77"/>
      <c r="N1151" s="77"/>
      <c r="O1151" s="77"/>
      <c r="P1151" s="77"/>
      <c r="Q1151" s="77"/>
      <c r="R1151" s="77"/>
      <c r="S1151" s="77"/>
      <c r="T1151" s="77"/>
      <c r="U1151" s="77"/>
      <c r="V1151" s="77"/>
      <c r="W1151" s="77"/>
      <c r="X1151" s="77"/>
      <c r="Y1151" s="77"/>
      <c r="Z1151" s="77"/>
      <c r="AA1151" s="77"/>
      <c r="AB1151" s="77"/>
      <c r="AC1151" s="77"/>
      <c r="AD1151" s="77"/>
      <c r="AE1151" s="77"/>
      <c r="AF1151" s="77"/>
      <c r="AG1151" s="77"/>
      <c r="AH1151" s="77"/>
      <c r="AI1151" s="77"/>
      <c r="AJ1151" s="77"/>
      <c r="AK1151" s="77"/>
      <c r="AL1151" s="77"/>
      <c r="AM1151" s="77"/>
      <c r="AN1151" s="77"/>
      <c r="AO1151" s="77"/>
      <c r="AP1151" s="77"/>
      <c r="AQ1151" s="77"/>
      <c r="AR1151" s="77"/>
      <c r="AS1151" s="77"/>
      <c r="AT1151" s="77"/>
      <c r="AU1151" s="77"/>
      <c r="AV1151" s="77"/>
      <c r="AW1151" s="77"/>
      <c r="AX1151" s="77"/>
      <c r="AY1151" s="77"/>
      <c r="AZ1151" s="77"/>
      <c r="BA1151" s="77"/>
      <c r="BB1151" s="77"/>
      <c r="BC1151" s="77"/>
      <c r="BD1151" s="77"/>
      <c r="BE1151" s="77"/>
      <c r="BF1151" s="77"/>
      <c r="BG1151" s="77"/>
      <c r="BH1151" s="77"/>
      <c r="BI1151" s="77"/>
      <c r="BJ1151" s="77"/>
      <c r="BK1151" s="77"/>
      <c r="BL1151" s="77"/>
      <c r="BM1151" s="77"/>
      <c r="BN1151" s="77"/>
      <c r="BO1151" s="77"/>
      <c r="BP1151" s="77"/>
      <c r="BQ1151" s="77"/>
      <c r="BR1151" s="77"/>
      <c r="BS1151" s="77"/>
      <c r="BT1151" s="77"/>
      <c r="BU1151" s="77"/>
      <c r="BV1151" s="77"/>
    </row>
    <row r="1152" spans="13:74" ht="12.75" customHeight="1">
      <c r="M1152" s="77"/>
      <c r="N1152" s="77"/>
      <c r="O1152" s="77"/>
      <c r="P1152" s="77"/>
      <c r="Q1152" s="77"/>
      <c r="R1152" s="77"/>
      <c r="S1152" s="77"/>
      <c r="T1152" s="77"/>
      <c r="U1152" s="77"/>
      <c r="V1152" s="77"/>
      <c r="W1152" s="77"/>
      <c r="X1152" s="77"/>
      <c r="Y1152" s="77"/>
      <c r="Z1152" s="77"/>
      <c r="AA1152" s="77"/>
      <c r="AB1152" s="77"/>
      <c r="AC1152" s="77"/>
      <c r="AD1152" s="77"/>
      <c r="AE1152" s="77"/>
      <c r="AF1152" s="77"/>
      <c r="AG1152" s="77"/>
      <c r="AH1152" s="77"/>
      <c r="AI1152" s="77"/>
      <c r="AJ1152" s="77"/>
      <c r="AK1152" s="77"/>
      <c r="AL1152" s="77"/>
      <c r="AM1152" s="77"/>
      <c r="AN1152" s="77"/>
      <c r="AO1152" s="77"/>
      <c r="AP1152" s="77"/>
      <c r="AQ1152" s="77"/>
      <c r="AR1152" s="77"/>
      <c r="AS1152" s="77"/>
      <c r="AT1152" s="77"/>
      <c r="AU1152" s="77"/>
      <c r="AV1152" s="77"/>
      <c r="AW1152" s="77"/>
      <c r="AX1152" s="77"/>
      <c r="AY1152" s="77"/>
      <c r="AZ1152" s="77"/>
      <c r="BA1152" s="77"/>
      <c r="BB1152" s="77"/>
      <c r="BC1152" s="77"/>
      <c r="BD1152" s="77"/>
      <c r="BE1152" s="77"/>
      <c r="BF1152" s="77"/>
      <c r="BG1152" s="77"/>
      <c r="BH1152" s="77"/>
      <c r="BI1152" s="77"/>
      <c r="BJ1152" s="77"/>
      <c r="BK1152" s="77"/>
      <c r="BL1152" s="77"/>
      <c r="BM1152" s="77"/>
      <c r="BN1152" s="77"/>
      <c r="BO1152" s="77"/>
      <c r="BP1152" s="77"/>
      <c r="BQ1152" s="77"/>
      <c r="BR1152" s="77"/>
      <c r="BS1152" s="77"/>
      <c r="BT1152" s="77"/>
      <c r="BU1152" s="77"/>
      <c r="BV1152" s="77"/>
    </row>
    <row r="1153" spans="13:74" ht="12.75" customHeight="1">
      <c r="M1153" s="77"/>
      <c r="N1153" s="77"/>
      <c r="O1153" s="77"/>
      <c r="P1153" s="77"/>
      <c r="Q1153" s="77"/>
      <c r="R1153" s="77"/>
      <c r="S1153" s="77"/>
      <c r="T1153" s="77"/>
      <c r="U1153" s="77"/>
      <c r="V1153" s="77"/>
      <c r="W1153" s="77"/>
      <c r="X1153" s="77"/>
      <c r="Y1153" s="77"/>
      <c r="Z1153" s="77"/>
      <c r="AA1153" s="77"/>
      <c r="AB1153" s="77"/>
      <c r="AC1153" s="77"/>
      <c r="AD1153" s="77"/>
      <c r="AE1153" s="77"/>
      <c r="AF1153" s="77"/>
      <c r="AG1153" s="77"/>
      <c r="AH1153" s="77"/>
      <c r="AI1153" s="77"/>
      <c r="AJ1153" s="77"/>
      <c r="AK1153" s="77"/>
      <c r="AL1153" s="77"/>
      <c r="AM1153" s="77"/>
      <c r="AN1153" s="77"/>
      <c r="AO1153" s="77"/>
      <c r="AP1153" s="77"/>
      <c r="AQ1153" s="77"/>
      <c r="AR1153" s="77"/>
      <c r="AS1153" s="77"/>
      <c r="AT1153" s="77"/>
      <c r="AU1153" s="77"/>
      <c r="AV1153" s="77"/>
      <c r="AW1153" s="77"/>
      <c r="AX1153" s="77"/>
      <c r="AY1153" s="77"/>
      <c r="AZ1153" s="77"/>
      <c r="BA1153" s="77"/>
      <c r="BB1153" s="77"/>
      <c r="BC1153" s="77"/>
      <c r="BD1153" s="77"/>
      <c r="BE1153" s="77"/>
      <c r="BF1153" s="77"/>
      <c r="BG1153" s="77"/>
      <c r="BH1153" s="77"/>
      <c r="BI1153" s="77"/>
      <c r="BJ1153" s="77"/>
      <c r="BK1153" s="77"/>
      <c r="BL1153" s="77"/>
      <c r="BM1153" s="77"/>
      <c r="BN1153" s="77"/>
      <c r="BO1153" s="77"/>
      <c r="BP1153" s="77"/>
      <c r="BQ1153" s="77"/>
      <c r="BR1153" s="77"/>
      <c r="BS1153" s="77"/>
      <c r="BT1153" s="77"/>
      <c r="BU1153" s="77"/>
      <c r="BV1153" s="77"/>
    </row>
    <row r="1154" spans="13:74" ht="12.75" customHeight="1">
      <c r="M1154" s="77"/>
      <c r="N1154" s="77"/>
      <c r="O1154" s="77"/>
      <c r="P1154" s="77"/>
      <c r="Q1154" s="77"/>
      <c r="R1154" s="77"/>
      <c r="S1154" s="77"/>
      <c r="T1154" s="77"/>
      <c r="U1154" s="77"/>
      <c r="V1154" s="77"/>
      <c r="W1154" s="77"/>
      <c r="X1154" s="77"/>
      <c r="Y1154" s="77"/>
      <c r="Z1154" s="77"/>
      <c r="AA1154" s="77"/>
      <c r="AB1154" s="77"/>
      <c r="AC1154" s="77"/>
      <c r="AD1154" s="77"/>
      <c r="AE1154" s="77"/>
      <c r="AF1154" s="77"/>
      <c r="AG1154" s="77"/>
      <c r="AH1154" s="77"/>
      <c r="AI1154" s="77"/>
      <c r="AJ1154" s="77"/>
      <c r="AK1154" s="77"/>
      <c r="AL1154" s="77"/>
      <c r="AM1154" s="77"/>
      <c r="AN1154" s="77"/>
      <c r="AO1154" s="77"/>
      <c r="AP1154" s="77"/>
      <c r="AQ1154" s="77"/>
      <c r="AR1154" s="77"/>
      <c r="AS1154" s="77"/>
      <c r="AT1154" s="77"/>
      <c r="AU1154" s="77"/>
      <c r="AV1154" s="77"/>
      <c r="AW1154" s="77"/>
      <c r="AX1154" s="77"/>
      <c r="AY1154" s="77"/>
      <c r="AZ1154" s="77"/>
      <c r="BA1154" s="77"/>
      <c r="BB1154" s="77"/>
      <c r="BC1154" s="77"/>
      <c r="BD1154" s="77"/>
      <c r="BE1154" s="77"/>
      <c r="BF1154" s="77"/>
      <c r="BG1154" s="77"/>
      <c r="BH1154" s="77"/>
      <c r="BI1154" s="77"/>
      <c r="BJ1154" s="77"/>
      <c r="BK1154" s="77"/>
      <c r="BL1154" s="77"/>
      <c r="BM1154" s="77"/>
      <c r="BN1154" s="77"/>
      <c r="BO1154" s="77"/>
      <c r="BP1154" s="77"/>
      <c r="BQ1154" s="77"/>
      <c r="BR1154" s="77"/>
      <c r="BS1154" s="77"/>
      <c r="BT1154" s="77"/>
      <c r="BU1154" s="77"/>
      <c r="BV1154" s="77"/>
    </row>
    <row r="1155" spans="13:74" ht="12.75" customHeight="1">
      <c r="M1155" s="77"/>
      <c r="N1155" s="77"/>
      <c r="O1155" s="77"/>
      <c r="P1155" s="77"/>
      <c r="Q1155" s="77"/>
      <c r="R1155" s="77"/>
      <c r="S1155" s="77"/>
      <c r="T1155" s="77"/>
      <c r="U1155" s="77"/>
      <c r="V1155" s="77"/>
      <c r="W1155" s="77"/>
      <c r="X1155" s="77"/>
      <c r="Y1155" s="77"/>
      <c r="Z1155" s="77"/>
      <c r="AA1155" s="77"/>
      <c r="AB1155" s="77"/>
      <c r="AC1155" s="77"/>
      <c r="AD1155" s="77"/>
      <c r="AE1155" s="77"/>
      <c r="AF1155" s="77"/>
      <c r="AG1155" s="77"/>
      <c r="AH1155" s="77"/>
      <c r="AI1155" s="77"/>
      <c r="AJ1155" s="77"/>
      <c r="AK1155" s="77"/>
      <c r="AL1155" s="77"/>
      <c r="AM1155" s="77"/>
      <c r="AN1155" s="77"/>
      <c r="AO1155" s="77"/>
      <c r="AP1155" s="77"/>
      <c r="AQ1155" s="77"/>
      <c r="AR1155" s="77"/>
      <c r="AS1155" s="77"/>
      <c r="AT1155" s="77"/>
      <c r="AU1155" s="77"/>
      <c r="AV1155" s="77"/>
      <c r="AW1155" s="77"/>
      <c r="AX1155" s="77"/>
      <c r="AY1155" s="77"/>
      <c r="AZ1155" s="77"/>
      <c r="BA1155" s="77"/>
      <c r="BB1155" s="77"/>
      <c r="BC1155" s="77"/>
      <c r="BD1155" s="77"/>
      <c r="BE1155" s="77"/>
      <c r="BF1155" s="77"/>
      <c r="BG1155" s="77"/>
      <c r="BH1155" s="77"/>
      <c r="BI1155" s="77"/>
      <c r="BJ1155" s="77"/>
      <c r="BK1155" s="77"/>
      <c r="BL1155" s="77"/>
      <c r="BM1155" s="77"/>
      <c r="BN1155" s="77"/>
      <c r="BO1155" s="77"/>
      <c r="BP1155" s="77"/>
      <c r="BQ1155" s="77"/>
      <c r="BR1155" s="77"/>
      <c r="BS1155" s="77"/>
      <c r="BT1155" s="77"/>
      <c r="BU1155" s="77"/>
      <c r="BV1155" s="77"/>
    </row>
    <row r="1156" spans="13:74" ht="12.75" customHeight="1">
      <c r="M1156" s="77"/>
      <c r="N1156" s="77"/>
      <c r="O1156" s="77"/>
      <c r="P1156" s="77"/>
      <c r="Q1156" s="77"/>
      <c r="R1156" s="77"/>
      <c r="S1156" s="77"/>
      <c r="T1156" s="77"/>
      <c r="U1156" s="77"/>
      <c r="V1156" s="77"/>
      <c r="W1156" s="77"/>
      <c r="X1156" s="77"/>
      <c r="Y1156" s="77"/>
      <c r="Z1156" s="77"/>
      <c r="AA1156" s="77"/>
      <c r="AB1156" s="77"/>
      <c r="AC1156" s="77"/>
      <c r="AD1156" s="77"/>
      <c r="AE1156" s="77"/>
      <c r="AF1156" s="77"/>
      <c r="AG1156" s="77"/>
      <c r="AH1156" s="77"/>
      <c r="AI1156" s="77"/>
      <c r="AJ1156" s="77"/>
      <c r="AK1156" s="77"/>
      <c r="AL1156" s="77"/>
      <c r="AM1156" s="77"/>
      <c r="AN1156" s="77"/>
      <c r="AO1156" s="77"/>
      <c r="AP1156" s="77"/>
      <c r="AQ1156" s="77"/>
      <c r="AR1156" s="77"/>
      <c r="AS1156" s="77"/>
      <c r="AT1156" s="77"/>
      <c r="AU1156" s="77"/>
      <c r="AV1156" s="77"/>
      <c r="AW1156" s="77"/>
      <c r="AX1156" s="77"/>
      <c r="AY1156" s="77"/>
      <c r="AZ1156" s="77"/>
      <c r="BA1156" s="77"/>
      <c r="BB1156" s="77"/>
      <c r="BC1156" s="77"/>
      <c r="BD1156" s="77"/>
      <c r="BE1156" s="77"/>
      <c r="BF1156" s="77"/>
      <c r="BG1156" s="77"/>
      <c r="BH1156" s="77"/>
      <c r="BI1156" s="77"/>
      <c r="BJ1156" s="77"/>
      <c r="BK1156" s="77"/>
      <c r="BL1156" s="77"/>
      <c r="BM1156" s="77"/>
      <c r="BN1156" s="77"/>
      <c r="BO1156" s="77"/>
      <c r="BP1156" s="77"/>
      <c r="BQ1156" s="77"/>
      <c r="BR1156" s="77"/>
      <c r="BS1156" s="77"/>
      <c r="BT1156" s="77"/>
      <c r="BU1156" s="77"/>
      <c r="BV1156" s="77"/>
    </row>
  </sheetData>
  <sortState ref="A12:N53">
    <sortCondition ref="K12:K53"/>
    <sortCondition ref="J12:J53"/>
    <sortCondition ref="A12:A53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8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theme="1" tint="0.499984740745262"/>
    <pageSetUpPr fitToPage="1"/>
  </sheetPr>
  <dimension ref="A1:J47"/>
  <sheetViews>
    <sheetView tabSelected="1" zoomScaleNormal="100" workbookViewId="0">
      <selection activeCell="D37" sqref="D37"/>
    </sheetView>
  </sheetViews>
  <sheetFormatPr defaultColWidth="9.140625" defaultRowHeight="12.75"/>
  <cols>
    <col min="1" max="1" width="19.140625" style="37" customWidth="1"/>
    <col min="2" max="2" width="16.7109375" style="37" customWidth="1"/>
    <col min="3" max="3" width="25.42578125" style="37" customWidth="1"/>
    <col min="4" max="4" width="49.5703125" style="37" customWidth="1"/>
    <col min="5" max="5" width="11.85546875" style="37" customWidth="1"/>
    <col min="6" max="6" width="12.140625" style="37" customWidth="1"/>
    <col min="7" max="7" width="12.42578125" style="37" customWidth="1"/>
    <col min="8" max="9" width="9.140625" style="37"/>
    <col min="10" max="10" width="6.5703125" style="37" customWidth="1"/>
    <col min="11" max="16384" width="9.140625" style="37"/>
  </cols>
  <sheetData>
    <row r="1" spans="1:10" ht="23.25">
      <c r="A1" s="36"/>
      <c r="B1" s="15"/>
      <c r="C1" s="16"/>
      <c r="D1" s="17" t="s">
        <v>185</v>
      </c>
      <c r="E1" s="15"/>
      <c r="F1" s="15"/>
      <c r="G1" s="18"/>
      <c r="H1" s="19"/>
      <c r="I1" s="19"/>
      <c r="J1" s="19"/>
    </row>
    <row r="2" spans="1:10" ht="15">
      <c r="A2" s="22"/>
      <c r="B2" s="36"/>
      <c r="C2" s="38"/>
      <c r="D2" s="20" t="s">
        <v>29</v>
      </c>
      <c r="E2" s="39"/>
      <c r="F2" s="31"/>
      <c r="G2" s="32"/>
      <c r="H2" s="24"/>
      <c r="I2" s="24"/>
      <c r="J2" s="24"/>
    </row>
    <row r="3" spans="1:10">
      <c r="A3" s="25"/>
      <c r="B3" s="25"/>
      <c r="C3" s="26"/>
      <c r="D3" s="26"/>
      <c r="E3" s="21"/>
      <c r="F3" s="27"/>
      <c r="G3" s="28"/>
      <c r="H3" s="23"/>
      <c r="I3" s="24"/>
      <c r="J3" s="24"/>
    </row>
    <row r="4" spans="1:10">
      <c r="A4" s="156" t="s">
        <v>186</v>
      </c>
      <c r="B4" s="157"/>
      <c r="C4" s="29">
        <v>35</v>
      </c>
      <c r="D4" s="30">
        <f>SUM(G6:G62)</f>
        <v>4663776</v>
      </c>
      <c r="E4" s="31"/>
      <c r="F4" s="31"/>
      <c r="G4" s="32"/>
      <c r="H4" s="24"/>
      <c r="I4" s="24"/>
      <c r="J4" s="24"/>
    </row>
    <row r="5" spans="1:10" ht="33.75" customHeight="1">
      <c r="A5" s="33" t="s">
        <v>4</v>
      </c>
      <c r="B5" s="33" t="s">
        <v>5</v>
      </c>
      <c r="C5" s="33" t="s">
        <v>6</v>
      </c>
      <c r="D5" s="33" t="s">
        <v>7</v>
      </c>
      <c r="E5" s="34" t="s">
        <v>10</v>
      </c>
      <c r="F5" s="34" t="s">
        <v>11</v>
      </c>
      <c r="G5" s="35" t="s">
        <v>187</v>
      </c>
      <c r="H5" s="33" t="s">
        <v>8</v>
      </c>
      <c r="I5" s="33" t="s">
        <v>9</v>
      </c>
      <c r="J5" s="127" t="s">
        <v>188</v>
      </c>
    </row>
    <row r="6" spans="1:10" s="40" customFormat="1" ht="22.5">
      <c r="A6" s="129" t="s">
        <v>266</v>
      </c>
      <c r="B6" s="129"/>
      <c r="C6" s="129" t="s">
        <v>267</v>
      </c>
      <c r="D6" s="129" t="s">
        <v>268</v>
      </c>
      <c r="E6" s="130">
        <v>41359</v>
      </c>
      <c r="F6" s="130">
        <v>41373</v>
      </c>
      <c r="G6" s="131">
        <v>17000</v>
      </c>
      <c r="H6" s="132" t="s">
        <v>269</v>
      </c>
      <c r="I6" s="132" t="s">
        <v>270</v>
      </c>
      <c r="J6" s="129">
        <v>28</v>
      </c>
    </row>
    <row r="7" spans="1:10" s="40" customFormat="1" ht="22.5">
      <c r="A7" s="133" t="s">
        <v>273</v>
      </c>
      <c r="B7" s="133" t="s">
        <v>272</v>
      </c>
      <c r="C7" s="129" t="s">
        <v>267</v>
      </c>
      <c r="D7" s="129" t="s">
        <v>268</v>
      </c>
      <c r="E7" s="130">
        <v>41359</v>
      </c>
      <c r="F7" s="130">
        <v>41373</v>
      </c>
      <c r="G7" s="131"/>
      <c r="H7" s="132" t="s">
        <v>269</v>
      </c>
      <c r="I7" s="132" t="s">
        <v>270</v>
      </c>
      <c r="J7" s="129">
        <v>28</v>
      </c>
    </row>
    <row r="8" spans="1:10" s="40" customFormat="1" ht="22.5">
      <c r="A8" s="133" t="s">
        <v>271</v>
      </c>
      <c r="B8" s="133" t="s">
        <v>272</v>
      </c>
      <c r="C8" s="129" t="s">
        <v>267</v>
      </c>
      <c r="D8" s="129" t="s">
        <v>268</v>
      </c>
      <c r="E8" s="130">
        <v>41359</v>
      </c>
      <c r="F8" s="130">
        <v>41373</v>
      </c>
      <c r="G8" s="131"/>
      <c r="H8" s="132" t="s">
        <v>269</v>
      </c>
      <c r="I8" s="132" t="s">
        <v>270</v>
      </c>
      <c r="J8" s="129">
        <v>28</v>
      </c>
    </row>
    <row r="9" spans="1:10" s="128" customFormat="1" ht="22.5">
      <c r="A9" s="134" t="s">
        <v>228</v>
      </c>
      <c r="B9" s="134"/>
      <c r="C9" s="135" t="s">
        <v>229</v>
      </c>
      <c r="D9" s="135" t="s">
        <v>230</v>
      </c>
      <c r="E9" s="136">
        <v>41640</v>
      </c>
      <c r="F9" s="136">
        <v>42369</v>
      </c>
      <c r="G9" s="137">
        <v>102191</v>
      </c>
      <c r="H9" s="138" t="s">
        <v>54</v>
      </c>
      <c r="I9" s="138" t="s">
        <v>55</v>
      </c>
      <c r="J9" s="135">
        <v>14</v>
      </c>
    </row>
    <row r="10" spans="1:10" s="126" customFormat="1" ht="22.5">
      <c r="A10" s="1" t="s">
        <v>251</v>
      </c>
      <c r="B10" s="1"/>
      <c r="C10" s="1" t="s">
        <v>252</v>
      </c>
      <c r="D10" s="1" t="s">
        <v>253</v>
      </c>
      <c r="E10" s="139">
        <v>41426</v>
      </c>
      <c r="F10" s="139">
        <v>42735</v>
      </c>
      <c r="G10" s="140">
        <v>30000</v>
      </c>
      <c r="H10" s="6" t="s">
        <v>54</v>
      </c>
      <c r="I10" s="6" t="s">
        <v>55</v>
      </c>
      <c r="J10" s="1">
        <v>22</v>
      </c>
    </row>
    <row r="11" spans="1:10" s="126" customFormat="1">
      <c r="A11" s="1" t="s">
        <v>231</v>
      </c>
      <c r="B11" s="1"/>
      <c r="C11" s="1" t="s">
        <v>232</v>
      </c>
      <c r="D11" s="1" t="s">
        <v>233</v>
      </c>
      <c r="E11" s="139">
        <v>41426</v>
      </c>
      <c r="F11" s="139">
        <v>41790</v>
      </c>
      <c r="G11" s="140">
        <v>10000</v>
      </c>
      <c r="H11" s="6" t="s">
        <v>160</v>
      </c>
      <c r="I11" s="6" t="s">
        <v>55</v>
      </c>
      <c r="J11" s="1">
        <v>15</v>
      </c>
    </row>
    <row r="12" spans="1:10" s="126" customFormat="1" ht="22.5">
      <c r="A12" s="1" t="s">
        <v>260</v>
      </c>
      <c r="B12" s="1"/>
      <c r="C12" s="1" t="s">
        <v>261</v>
      </c>
      <c r="D12" s="1" t="s">
        <v>262</v>
      </c>
      <c r="E12" s="139">
        <v>41456</v>
      </c>
      <c r="F12" s="139">
        <v>41850</v>
      </c>
      <c r="G12" s="140">
        <v>120180</v>
      </c>
      <c r="H12" s="6" t="s">
        <v>62</v>
      </c>
      <c r="I12" s="6" t="s">
        <v>55</v>
      </c>
      <c r="J12" s="1">
        <v>26</v>
      </c>
    </row>
    <row r="13" spans="1:10" s="128" customFormat="1" ht="22.5">
      <c r="A13" s="134" t="s">
        <v>211</v>
      </c>
      <c r="B13" s="134"/>
      <c r="C13" s="134" t="s">
        <v>212</v>
      </c>
      <c r="D13" s="134" t="s">
        <v>213</v>
      </c>
      <c r="E13" s="141">
        <v>41548</v>
      </c>
      <c r="F13" s="141">
        <v>42643</v>
      </c>
      <c r="G13" s="142">
        <v>120000</v>
      </c>
      <c r="H13" s="102" t="s">
        <v>62</v>
      </c>
      <c r="I13" s="102" t="s">
        <v>55</v>
      </c>
      <c r="J13" s="134">
        <v>10</v>
      </c>
    </row>
    <row r="14" spans="1:10" s="126" customFormat="1" ht="22.5">
      <c r="A14" s="1" t="s">
        <v>58</v>
      </c>
      <c r="B14" s="1"/>
      <c r="C14" s="1" t="s">
        <v>189</v>
      </c>
      <c r="D14" s="1" t="s">
        <v>190</v>
      </c>
      <c r="E14" s="139">
        <v>41395</v>
      </c>
      <c r="F14" s="139">
        <v>41639</v>
      </c>
      <c r="G14" s="140">
        <v>51464</v>
      </c>
      <c r="H14" s="6" t="s">
        <v>62</v>
      </c>
      <c r="I14" s="6" t="s">
        <v>55</v>
      </c>
      <c r="J14" s="1">
        <v>1</v>
      </c>
    </row>
    <row r="15" spans="1:10" s="126" customFormat="1">
      <c r="A15" s="1" t="s">
        <v>58</v>
      </c>
      <c r="B15" s="1"/>
      <c r="C15" s="1" t="s">
        <v>238</v>
      </c>
      <c r="D15" s="1" t="s">
        <v>239</v>
      </c>
      <c r="E15" s="139">
        <v>40909</v>
      </c>
      <c r="F15" s="139">
        <v>42735</v>
      </c>
      <c r="G15" s="140">
        <v>159823</v>
      </c>
      <c r="H15" s="6" t="s">
        <v>62</v>
      </c>
      <c r="I15" s="6" t="s">
        <v>55</v>
      </c>
      <c r="J15" s="1">
        <v>17</v>
      </c>
    </row>
    <row r="16" spans="1:10" s="126" customFormat="1" ht="22.5">
      <c r="A16" s="1" t="s">
        <v>58</v>
      </c>
      <c r="B16" s="1"/>
      <c r="C16" s="1" t="s">
        <v>292</v>
      </c>
      <c r="D16" s="1" t="s">
        <v>293</v>
      </c>
      <c r="E16" s="139">
        <v>41640</v>
      </c>
      <c r="F16" s="139">
        <v>42735</v>
      </c>
      <c r="G16" s="140">
        <v>306559</v>
      </c>
      <c r="H16" s="6" t="s">
        <v>62</v>
      </c>
      <c r="I16" s="6" t="s">
        <v>55</v>
      </c>
      <c r="J16" s="1">
        <v>35</v>
      </c>
    </row>
    <row r="17" spans="1:10" s="128" customFormat="1" ht="22.5">
      <c r="A17" s="134" t="s">
        <v>214</v>
      </c>
      <c r="B17" s="134" t="s">
        <v>215</v>
      </c>
      <c r="C17" s="134" t="s">
        <v>212</v>
      </c>
      <c r="D17" s="134" t="s">
        <v>213</v>
      </c>
      <c r="E17" s="141">
        <v>41548</v>
      </c>
      <c r="F17" s="141">
        <v>42643</v>
      </c>
      <c r="G17" s="142"/>
      <c r="H17" s="102" t="s">
        <v>62</v>
      </c>
      <c r="I17" s="102" t="s">
        <v>55</v>
      </c>
      <c r="J17" s="134">
        <v>10</v>
      </c>
    </row>
    <row r="18" spans="1:10" s="126" customFormat="1" ht="22.5">
      <c r="A18" s="1" t="s">
        <v>214</v>
      </c>
      <c r="B18" s="1"/>
      <c r="C18" s="1" t="s">
        <v>259</v>
      </c>
      <c r="D18" s="1" t="s">
        <v>213</v>
      </c>
      <c r="E18" s="139">
        <v>41518</v>
      </c>
      <c r="F18" s="139">
        <v>41881</v>
      </c>
      <c r="G18" s="140">
        <v>67906</v>
      </c>
      <c r="H18" s="6" t="s">
        <v>62</v>
      </c>
      <c r="I18" s="6" t="s">
        <v>55</v>
      </c>
      <c r="J18" s="1">
        <v>25</v>
      </c>
    </row>
    <row r="19" spans="1:10" s="126" customFormat="1" ht="22.5">
      <c r="A19" s="1" t="s">
        <v>195</v>
      </c>
      <c r="B19" s="1"/>
      <c r="C19" s="1" t="s">
        <v>196</v>
      </c>
      <c r="D19" s="1" t="s">
        <v>197</v>
      </c>
      <c r="E19" s="139">
        <v>41409</v>
      </c>
      <c r="F19" s="139">
        <v>41639</v>
      </c>
      <c r="G19" s="140">
        <v>9000</v>
      </c>
      <c r="H19" s="6" t="s">
        <v>79</v>
      </c>
      <c r="I19" s="6" t="s">
        <v>55</v>
      </c>
      <c r="J19" s="1">
        <v>3</v>
      </c>
    </row>
    <row r="20" spans="1:10" s="126" customFormat="1" ht="22.5">
      <c r="A20" s="1" t="s">
        <v>202</v>
      </c>
      <c r="B20" s="1"/>
      <c r="C20" s="1" t="s">
        <v>203</v>
      </c>
      <c r="D20" s="1" t="s">
        <v>204</v>
      </c>
      <c r="E20" s="139">
        <v>41518</v>
      </c>
      <c r="F20" s="139">
        <v>41882</v>
      </c>
      <c r="G20" s="140">
        <v>73490</v>
      </c>
      <c r="H20" s="6" t="s">
        <v>79</v>
      </c>
      <c r="I20" s="6" t="s">
        <v>55</v>
      </c>
      <c r="J20" s="1">
        <v>6</v>
      </c>
    </row>
    <row r="21" spans="1:10" s="128" customFormat="1">
      <c r="A21" s="134" t="s">
        <v>277</v>
      </c>
      <c r="B21" s="134"/>
      <c r="C21" s="134" t="s">
        <v>110</v>
      </c>
      <c r="D21" s="134" t="s">
        <v>278</v>
      </c>
      <c r="E21" s="141">
        <v>41518</v>
      </c>
      <c r="F21" s="141">
        <v>41882</v>
      </c>
      <c r="G21" s="142">
        <v>68000</v>
      </c>
      <c r="H21" s="102" t="s">
        <v>79</v>
      </c>
      <c r="I21" s="102" t="s">
        <v>55</v>
      </c>
      <c r="J21" s="134">
        <v>30</v>
      </c>
    </row>
    <row r="22" spans="1:10" s="126" customFormat="1">
      <c r="A22" s="1" t="s">
        <v>143</v>
      </c>
      <c r="B22" s="1" t="s">
        <v>194</v>
      </c>
      <c r="C22" s="1" t="s">
        <v>191</v>
      </c>
      <c r="D22" s="1" t="s">
        <v>192</v>
      </c>
      <c r="E22" s="139">
        <v>41395</v>
      </c>
      <c r="F22" s="139">
        <v>41455</v>
      </c>
      <c r="G22" s="140"/>
      <c r="H22" s="6" t="s">
        <v>79</v>
      </c>
      <c r="I22" s="6" t="s">
        <v>55</v>
      </c>
      <c r="J22" s="1">
        <v>2</v>
      </c>
    </row>
    <row r="23" spans="1:10" s="126" customFormat="1" ht="22.5">
      <c r="A23" s="1" t="s">
        <v>143</v>
      </c>
      <c r="B23" s="1"/>
      <c r="C23" s="1" t="s">
        <v>110</v>
      </c>
      <c r="D23" s="1" t="s">
        <v>198</v>
      </c>
      <c r="E23" s="139">
        <v>41518</v>
      </c>
      <c r="F23" s="139">
        <v>41882</v>
      </c>
      <c r="G23" s="140">
        <v>68000</v>
      </c>
      <c r="H23" s="6" t="s">
        <v>79</v>
      </c>
      <c r="I23" s="6" t="s">
        <v>55</v>
      </c>
      <c r="J23" s="1">
        <v>4</v>
      </c>
    </row>
    <row r="24" spans="1:10" s="126" customFormat="1" ht="22.5">
      <c r="A24" s="1" t="s">
        <v>143</v>
      </c>
      <c r="B24" s="1"/>
      <c r="C24" s="1" t="s">
        <v>225</v>
      </c>
      <c r="D24" s="1" t="s">
        <v>226</v>
      </c>
      <c r="E24" s="139">
        <v>41518</v>
      </c>
      <c r="F24" s="139">
        <v>42247</v>
      </c>
      <c r="G24" s="140">
        <v>170001</v>
      </c>
      <c r="H24" s="6" t="s">
        <v>79</v>
      </c>
      <c r="I24" s="6" t="s">
        <v>55</v>
      </c>
      <c r="J24" s="1">
        <v>13</v>
      </c>
    </row>
    <row r="25" spans="1:10" s="128" customFormat="1">
      <c r="A25" s="134" t="s">
        <v>140</v>
      </c>
      <c r="B25" s="134"/>
      <c r="C25" s="134" t="s">
        <v>191</v>
      </c>
      <c r="D25" s="134" t="s">
        <v>192</v>
      </c>
      <c r="E25" s="141">
        <v>41395</v>
      </c>
      <c r="F25" s="141">
        <v>41455</v>
      </c>
      <c r="G25" s="142">
        <v>60000</v>
      </c>
      <c r="H25" s="102" t="s">
        <v>79</v>
      </c>
      <c r="I25" s="102" t="s">
        <v>55</v>
      </c>
      <c r="J25" s="134">
        <v>2</v>
      </c>
    </row>
    <row r="26" spans="1:10" s="126" customFormat="1">
      <c r="A26" s="1" t="s">
        <v>193</v>
      </c>
      <c r="B26" s="1" t="s">
        <v>194</v>
      </c>
      <c r="C26" s="1" t="s">
        <v>191</v>
      </c>
      <c r="D26" s="1" t="s">
        <v>192</v>
      </c>
      <c r="E26" s="139">
        <v>41395</v>
      </c>
      <c r="F26" s="139">
        <v>41455</v>
      </c>
      <c r="G26" s="140"/>
      <c r="H26" s="6" t="s">
        <v>79</v>
      </c>
      <c r="I26" s="6" t="s">
        <v>55</v>
      </c>
      <c r="J26" s="1">
        <v>2</v>
      </c>
    </row>
    <row r="27" spans="1:10" s="126" customFormat="1" ht="22.5">
      <c r="A27" s="1" t="s">
        <v>193</v>
      </c>
      <c r="B27" s="1" t="s">
        <v>227</v>
      </c>
      <c r="C27" s="1" t="s">
        <v>225</v>
      </c>
      <c r="D27" s="1" t="s">
        <v>226</v>
      </c>
      <c r="E27" s="139">
        <v>41518</v>
      </c>
      <c r="F27" s="139">
        <v>42247</v>
      </c>
      <c r="G27" s="140"/>
      <c r="H27" s="6" t="s">
        <v>79</v>
      </c>
      <c r="I27" s="6" t="s">
        <v>55</v>
      </c>
      <c r="J27" s="1">
        <v>13</v>
      </c>
    </row>
    <row r="28" spans="1:10" s="126" customFormat="1" ht="22.5">
      <c r="A28" s="1" t="s">
        <v>208</v>
      </c>
      <c r="B28" s="1"/>
      <c r="C28" s="1" t="s">
        <v>209</v>
      </c>
      <c r="D28" s="1" t="s">
        <v>210</v>
      </c>
      <c r="E28" s="139">
        <v>41518</v>
      </c>
      <c r="F28" s="139">
        <v>42602</v>
      </c>
      <c r="G28" s="140">
        <v>121084</v>
      </c>
      <c r="H28" s="6" t="s">
        <v>237</v>
      </c>
      <c r="I28" s="6" t="s">
        <v>55</v>
      </c>
      <c r="J28" s="1">
        <v>9</v>
      </c>
    </row>
    <row r="29" spans="1:10" s="128" customFormat="1" ht="22.5">
      <c r="A29" s="134" t="s">
        <v>234</v>
      </c>
      <c r="B29" s="134"/>
      <c r="C29" s="134" t="s">
        <v>235</v>
      </c>
      <c r="D29" s="134" t="s">
        <v>236</v>
      </c>
      <c r="E29" s="141"/>
      <c r="F29" s="141"/>
      <c r="G29" s="142">
        <v>0</v>
      </c>
      <c r="H29" s="102" t="s">
        <v>237</v>
      </c>
      <c r="I29" s="102" t="s">
        <v>55</v>
      </c>
      <c r="J29" s="134">
        <v>16</v>
      </c>
    </row>
    <row r="30" spans="1:10" s="126" customFormat="1" ht="33.75">
      <c r="A30" s="1" t="s">
        <v>216</v>
      </c>
      <c r="B30" s="1"/>
      <c r="C30" s="1" t="s">
        <v>217</v>
      </c>
      <c r="D30" s="1" t="s">
        <v>218</v>
      </c>
      <c r="E30" s="139">
        <v>41548</v>
      </c>
      <c r="F30" s="139">
        <v>42277</v>
      </c>
      <c r="G30" s="140">
        <v>367896</v>
      </c>
      <c r="H30" s="6" t="s">
        <v>219</v>
      </c>
      <c r="I30" s="6" t="s">
        <v>97</v>
      </c>
      <c r="J30" s="1">
        <v>11</v>
      </c>
    </row>
    <row r="31" spans="1:10" s="126" customFormat="1" ht="33.75">
      <c r="A31" s="1" t="s">
        <v>220</v>
      </c>
      <c r="B31" s="1" t="s">
        <v>221</v>
      </c>
      <c r="C31" s="1" t="s">
        <v>217</v>
      </c>
      <c r="D31" s="1" t="s">
        <v>218</v>
      </c>
      <c r="E31" s="139">
        <v>41548</v>
      </c>
      <c r="F31" s="139">
        <v>42277</v>
      </c>
      <c r="G31" s="140"/>
      <c r="H31" s="6" t="s">
        <v>219</v>
      </c>
      <c r="I31" s="6" t="s">
        <v>97</v>
      </c>
      <c r="J31" s="1">
        <v>11</v>
      </c>
    </row>
    <row r="32" spans="1:10" s="126" customFormat="1" ht="22.5">
      <c r="A32" s="1" t="s">
        <v>282</v>
      </c>
      <c r="B32" s="1"/>
      <c r="C32" s="1" t="s">
        <v>283</v>
      </c>
      <c r="D32" s="1" t="s">
        <v>284</v>
      </c>
      <c r="E32" s="139">
        <v>41518</v>
      </c>
      <c r="F32" s="139">
        <v>42247</v>
      </c>
      <c r="G32" s="140">
        <v>40910</v>
      </c>
      <c r="H32" s="6" t="s">
        <v>285</v>
      </c>
      <c r="I32" s="6" t="s">
        <v>49</v>
      </c>
      <c r="J32" s="1">
        <v>32</v>
      </c>
    </row>
    <row r="33" spans="1:10" s="128" customFormat="1" ht="22.5">
      <c r="A33" s="134" t="s">
        <v>216</v>
      </c>
      <c r="B33" s="134"/>
      <c r="C33" s="134" t="s">
        <v>289</v>
      </c>
      <c r="D33" s="134" t="s">
        <v>290</v>
      </c>
      <c r="E33" s="141">
        <v>41426</v>
      </c>
      <c r="F33" s="141">
        <v>41684</v>
      </c>
      <c r="G33" s="142">
        <v>12000</v>
      </c>
      <c r="H33" s="102" t="s">
        <v>291</v>
      </c>
      <c r="I33" s="102" t="s">
        <v>49</v>
      </c>
      <c r="J33" s="134">
        <v>34</v>
      </c>
    </row>
    <row r="34" spans="1:10" s="126" customFormat="1" ht="22.5">
      <c r="A34" s="1" t="s">
        <v>263</v>
      </c>
      <c r="B34" s="1"/>
      <c r="C34" s="1" t="s">
        <v>264</v>
      </c>
      <c r="D34" s="1" t="s">
        <v>265</v>
      </c>
      <c r="E34" s="139"/>
      <c r="F34" s="139"/>
      <c r="G34" s="140">
        <v>14245</v>
      </c>
      <c r="H34" s="6" t="s">
        <v>170</v>
      </c>
      <c r="I34" s="6" t="s">
        <v>36</v>
      </c>
      <c r="J34" s="1">
        <v>27</v>
      </c>
    </row>
    <row r="35" spans="1:10" s="126" customFormat="1">
      <c r="A35" s="1" t="s">
        <v>245</v>
      </c>
      <c r="B35" s="1"/>
      <c r="C35" s="1" t="s">
        <v>246</v>
      </c>
      <c r="D35" s="1" t="s">
        <v>247</v>
      </c>
      <c r="E35" s="139">
        <v>41410</v>
      </c>
      <c r="F35" s="139">
        <v>43373</v>
      </c>
      <c r="G35" s="140">
        <v>646345</v>
      </c>
      <c r="H35" s="6" t="s">
        <v>116</v>
      </c>
      <c r="I35" s="6" t="s">
        <v>36</v>
      </c>
      <c r="J35" s="1">
        <v>20</v>
      </c>
    </row>
    <row r="36" spans="1:10" s="126" customFormat="1" ht="22.5">
      <c r="A36" s="1" t="s">
        <v>30</v>
      </c>
      <c r="B36" s="1"/>
      <c r="C36" s="1" t="s">
        <v>31</v>
      </c>
      <c r="D36" s="1" t="s">
        <v>240</v>
      </c>
      <c r="E36" s="139" t="s">
        <v>241</v>
      </c>
      <c r="F36" s="139"/>
      <c r="G36" s="140">
        <v>19946</v>
      </c>
      <c r="H36" s="6" t="s">
        <v>35</v>
      </c>
      <c r="I36" s="6" t="s">
        <v>36</v>
      </c>
      <c r="J36" s="1">
        <v>18</v>
      </c>
    </row>
    <row r="37" spans="1:10" s="128" customFormat="1" ht="22.5">
      <c r="A37" s="134" t="s">
        <v>199</v>
      </c>
      <c r="B37" s="134"/>
      <c r="C37" s="134" t="s">
        <v>200</v>
      </c>
      <c r="D37" s="134" t="s">
        <v>201</v>
      </c>
      <c r="E37" s="141">
        <v>41913</v>
      </c>
      <c r="F37" s="141">
        <v>43374</v>
      </c>
      <c r="G37" s="142">
        <v>312593</v>
      </c>
      <c r="H37" s="102" t="s">
        <v>35</v>
      </c>
      <c r="I37" s="102" t="s">
        <v>36</v>
      </c>
      <c r="J37" s="134">
        <v>5</v>
      </c>
    </row>
    <row r="38" spans="1:10" s="126" customFormat="1" ht="33.75">
      <c r="A38" s="1" t="s">
        <v>199</v>
      </c>
      <c r="B38" s="1"/>
      <c r="C38" s="1" t="s">
        <v>296</v>
      </c>
      <c r="D38" s="158" t="s">
        <v>295</v>
      </c>
      <c r="E38" s="139">
        <v>41518</v>
      </c>
      <c r="F38" s="139">
        <v>42248</v>
      </c>
      <c r="G38" s="140">
        <v>124020</v>
      </c>
      <c r="H38" s="6" t="s">
        <v>35</v>
      </c>
      <c r="I38" s="6" t="s">
        <v>36</v>
      </c>
      <c r="J38" s="1">
        <v>7</v>
      </c>
    </row>
    <row r="39" spans="1:10" s="126" customFormat="1" ht="22.5">
      <c r="A39" s="1" t="s">
        <v>222</v>
      </c>
      <c r="B39" s="1"/>
      <c r="C39" s="1" t="s">
        <v>223</v>
      </c>
      <c r="D39" s="1" t="s">
        <v>224</v>
      </c>
      <c r="E39" s="139">
        <v>41445</v>
      </c>
      <c r="F39" s="139">
        <v>41810</v>
      </c>
      <c r="G39" s="140">
        <v>7350</v>
      </c>
      <c r="H39" s="6" t="s">
        <v>294</v>
      </c>
      <c r="I39" s="6" t="s">
        <v>294</v>
      </c>
      <c r="J39" s="1">
        <v>12</v>
      </c>
    </row>
    <row r="40" spans="1:10" s="126" customFormat="1" ht="22.5">
      <c r="A40" s="1" t="s">
        <v>279</v>
      </c>
      <c r="B40" s="1"/>
      <c r="C40" s="1" t="s">
        <v>280</v>
      </c>
      <c r="D40" s="1" t="s">
        <v>281</v>
      </c>
      <c r="E40" s="139">
        <v>41730</v>
      </c>
      <c r="F40" s="139">
        <v>43555</v>
      </c>
      <c r="G40" s="140">
        <v>557342</v>
      </c>
      <c r="H40" s="6" t="s">
        <v>128</v>
      </c>
      <c r="I40" s="6" t="s">
        <v>74</v>
      </c>
      <c r="J40" s="1">
        <v>31</v>
      </c>
    </row>
    <row r="41" spans="1:10" s="128" customFormat="1" ht="22.5">
      <c r="A41" s="134" t="s">
        <v>254</v>
      </c>
      <c r="B41" s="134"/>
      <c r="C41" s="134" t="s">
        <v>255</v>
      </c>
      <c r="D41" s="134" t="s">
        <v>297</v>
      </c>
      <c r="E41" s="141">
        <v>41640</v>
      </c>
      <c r="F41" s="141">
        <v>42277</v>
      </c>
      <c r="G41" s="142">
        <v>204159</v>
      </c>
      <c r="H41" s="102" t="s">
        <v>83</v>
      </c>
      <c r="I41" s="102" t="s">
        <v>74</v>
      </c>
      <c r="J41" s="134">
        <v>23</v>
      </c>
    </row>
    <row r="42" spans="1:10" s="126" customFormat="1" ht="33.75">
      <c r="A42" s="1" t="s">
        <v>248</v>
      </c>
      <c r="B42" s="1"/>
      <c r="C42" s="1" t="s">
        <v>249</v>
      </c>
      <c r="D42" s="1" t="s">
        <v>250</v>
      </c>
      <c r="E42" s="139">
        <v>41548</v>
      </c>
      <c r="F42" s="139">
        <v>41743</v>
      </c>
      <c r="G42" s="140">
        <v>19728</v>
      </c>
      <c r="H42" s="6" t="s">
        <v>83</v>
      </c>
      <c r="I42" s="6" t="s">
        <v>74</v>
      </c>
      <c r="J42" s="1">
        <v>21</v>
      </c>
    </row>
    <row r="43" spans="1:10" s="126" customFormat="1" ht="33.75">
      <c r="A43" s="1" t="s">
        <v>274</v>
      </c>
      <c r="B43" s="1"/>
      <c r="C43" s="1" t="s">
        <v>275</v>
      </c>
      <c r="D43" s="1" t="s">
        <v>276</v>
      </c>
      <c r="E43" s="139">
        <v>41456</v>
      </c>
      <c r="F43" s="139">
        <v>42175</v>
      </c>
      <c r="G43" s="140">
        <v>64760</v>
      </c>
      <c r="H43" s="6" t="s">
        <v>91</v>
      </c>
      <c r="I43" s="6" t="s">
        <v>74</v>
      </c>
      <c r="J43" s="1">
        <v>29</v>
      </c>
    </row>
    <row r="44" spans="1:10" s="126" customFormat="1" ht="22.5">
      <c r="A44" s="1" t="s">
        <v>242</v>
      </c>
      <c r="B44" s="1"/>
      <c r="C44" s="1" t="s">
        <v>243</v>
      </c>
      <c r="D44" s="1" t="s">
        <v>244</v>
      </c>
      <c r="E44" s="139">
        <v>41548</v>
      </c>
      <c r="F44" s="139">
        <v>43008</v>
      </c>
      <c r="G44" s="140">
        <v>272590</v>
      </c>
      <c r="H44" s="6" t="s">
        <v>174</v>
      </c>
      <c r="I44" s="6" t="s">
        <v>74</v>
      </c>
      <c r="J44" s="1">
        <v>19</v>
      </c>
    </row>
    <row r="45" spans="1:10" s="128" customFormat="1" ht="22.5">
      <c r="A45" s="134" t="s">
        <v>286</v>
      </c>
      <c r="B45" s="134"/>
      <c r="C45" s="134" t="s">
        <v>287</v>
      </c>
      <c r="D45" s="134" t="s">
        <v>288</v>
      </c>
      <c r="E45" s="141">
        <v>41518</v>
      </c>
      <c r="F45" s="141">
        <v>42613</v>
      </c>
      <c r="G45" s="142">
        <v>24000</v>
      </c>
      <c r="H45" s="102" t="s">
        <v>139</v>
      </c>
      <c r="I45" s="102" t="s">
        <v>74</v>
      </c>
      <c r="J45" s="134">
        <v>33</v>
      </c>
    </row>
    <row r="46" spans="1:10" s="126" customFormat="1" ht="22.5">
      <c r="A46" s="1" t="s">
        <v>205</v>
      </c>
      <c r="B46" s="1"/>
      <c r="C46" s="1" t="s">
        <v>206</v>
      </c>
      <c r="D46" s="1" t="s">
        <v>207</v>
      </c>
      <c r="E46" s="139">
        <v>41426</v>
      </c>
      <c r="F46" s="139">
        <v>41790</v>
      </c>
      <c r="G46" s="140">
        <v>120904</v>
      </c>
      <c r="H46" s="6" t="s">
        <v>73</v>
      </c>
      <c r="I46" s="6" t="s">
        <v>74</v>
      </c>
      <c r="J46" s="1">
        <v>8</v>
      </c>
    </row>
    <row r="47" spans="1:10" s="126" customFormat="1" ht="22.5">
      <c r="A47" s="1" t="s">
        <v>256</v>
      </c>
      <c r="B47" s="1"/>
      <c r="C47" s="1" t="s">
        <v>257</v>
      </c>
      <c r="D47" s="1" t="s">
        <v>258</v>
      </c>
      <c r="E47" s="139">
        <v>41518</v>
      </c>
      <c r="F47" s="139">
        <v>42613</v>
      </c>
      <c r="G47" s="140">
        <v>300290</v>
      </c>
      <c r="H47" s="6" t="s">
        <v>73</v>
      </c>
      <c r="I47" s="6" t="s">
        <v>74</v>
      </c>
      <c r="J47" s="1">
        <v>24</v>
      </c>
    </row>
  </sheetData>
  <sortState ref="A6:J47">
    <sortCondition ref="I6:I47"/>
    <sortCondition ref="H6:H47"/>
    <sortCondition ref="A6:A47"/>
  </sortState>
  <mergeCells count="1">
    <mergeCell ref="A4:B4"/>
  </mergeCells>
  <pageMargins left="0.2" right="0.2" top="0.25" bottom="0" header="0.3" footer="0.3"/>
  <pageSetup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2013-06-07T16:55:47Z</cp:lastPrinted>
  <dcterms:created xsi:type="dcterms:W3CDTF">1996-12-04T22:56:15Z</dcterms:created>
  <dcterms:modified xsi:type="dcterms:W3CDTF">2013-06-10T19:45:22Z</dcterms:modified>
</cp:coreProperties>
</file>